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take all" sheetId="4" r:id="rId1"/>
    <sheet name="Men D&amp;G" sheetId="3" r:id="rId2"/>
  </sheets>
  <definedNames>
    <definedName name="_xlnm._FilterDatabase" localSheetId="1" hidden="1">'Men D&amp;G'!$A$1:$Z$411</definedName>
  </definedNames>
  <calcPr calcId="152511"/>
  <pivotCaches>
    <pivotCache cacheId="0" r:id="rId3"/>
  </pivotCaches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</calcChain>
</file>

<file path=xl/sharedStrings.xml><?xml version="1.0" encoding="utf-8"?>
<sst xmlns="http://schemas.openxmlformats.org/spreadsheetml/2006/main" count="6604" uniqueCount="2144">
  <si>
    <t>SKU</t>
  </si>
  <si>
    <t>Style</t>
  </si>
  <si>
    <t>Ext. Reference</t>
  </si>
  <si>
    <t>Color Code</t>
  </si>
  <si>
    <t>Color</t>
  </si>
  <si>
    <t>Size</t>
  </si>
  <si>
    <t>Brand</t>
  </si>
  <si>
    <t>Gender</t>
  </si>
  <si>
    <t>Family</t>
  </si>
  <si>
    <t>Subfamily</t>
  </si>
  <si>
    <t>Retail Price</t>
  </si>
  <si>
    <t>Composition Exterior</t>
  </si>
  <si>
    <t>Composition Interior</t>
  </si>
  <si>
    <t>Description</t>
  </si>
  <si>
    <t>Description Extended</t>
  </si>
  <si>
    <t>Barcode</t>
  </si>
  <si>
    <t>EAN-13</t>
  </si>
  <si>
    <t>Photo 1</t>
  </si>
  <si>
    <t>Photo 2</t>
  </si>
  <si>
    <t>Photo 3</t>
  </si>
  <si>
    <t>15</t>
  </si>
  <si>
    <t>Black</t>
  </si>
  <si>
    <t>U</t>
  </si>
  <si>
    <t>Dolce &amp; Gabbana</t>
  </si>
  <si>
    <t>Bags</t>
  </si>
  <si>
    <t/>
  </si>
  <si>
    <t>Large leather bag</t>
  </si>
  <si>
    <t>100% Calf</t>
  </si>
  <si>
    <t>100% Lambskin</t>
  </si>
  <si>
    <t>Shoes</t>
  </si>
  <si>
    <t>37</t>
  </si>
  <si>
    <t>38</t>
  </si>
  <si>
    <t>39</t>
  </si>
  <si>
    <t>39.5</t>
  </si>
  <si>
    <t>40</t>
  </si>
  <si>
    <t>41</t>
  </si>
  <si>
    <t>41.5</t>
  </si>
  <si>
    <t>22</t>
  </si>
  <si>
    <t>Brown</t>
  </si>
  <si>
    <t>07</t>
  </si>
  <si>
    <t>White</t>
  </si>
  <si>
    <t>Flip Flops</t>
  </si>
  <si>
    <t>08</t>
  </si>
  <si>
    <t>Beige</t>
  </si>
  <si>
    <t>Shirts</t>
  </si>
  <si>
    <t>Long Sleeve Shirt</t>
  </si>
  <si>
    <t>100% Cotton</t>
  </si>
  <si>
    <t>44</t>
  </si>
  <si>
    <t>46</t>
  </si>
  <si>
    <t>48</t>
  </si>
  <si>
    <t>14</t>
  </si>
  <si>
    <t>Grey</t>
  </si>
  <si>
    <t>100% Silk</t>
  </si>
  <si>
    <t>18</t>
  </si>
  <si>
    <t>Light Blue</t>
  </si>
  <si>
    <t>24</t>
  </si>
  <si>
    <t>Ecru</t>
  </si>
  <si>
    <t>06</t>
  </si>
  <si>
    <t>Pink</t>
  </si>
  <si>
    <t>86% Silk, 8% Cotton, 4% Elastane, 2% Polyamide</t>
  </si>
  <si>
    <t>11</t>
  </si>
  <si>
    <t>Orange</t>
  </si>
  <si>
    <t>100% Polyester</t>
  </si>
  <si>
    <t>T-shirts and Polos</t>
  </si>
  <si>
    <t>Short Sleeve T-shirt</t>
  </si>
  <si>
    <t>19</t>
  </si>
  <si>
    <t>Navy Blue</t>
  </si>
  <si>
    <t>Sleeveless T-shirt</t>
  </si>
  <si>
    <t>Knitwear and Sweatshirt</t>
  </si>
  <si>
    <t>Jumper</t>
  </si>
  <si>
    <t>23</t>
  </si>
  <si>
    <t>Yellow</t>
  </si>
  <si>
    <t>100% Goat</t>
  </si>
  <si>
    <t>100% Polyamide</t>
  </si>
  <si>
    <t>50</t>
  </si>
  <si>
    <t>26</t>
  </si>
  <si>
    <t>Green</t>
  </si>
  <si>
    <t>20</t>
  </si>
  <si>
    <t>Red</t>
  </si>
  <si>
    <t>Blue</t>
  </si>
  <si>
    <t>96% Cotton, 4% Elastane</t>
  </si>
  <si>
    <t>74</t>
  </si>
  <si>
    <t>Gold</t>
  </si>
  <si>
    <t>Coats and Jackets</t>
  </si>
  <si>
    <t>Coat</t>
  </si>
  <si>
    <t>80% Polyester, 11% Polyamide, 9% P2</t>
  </si>
  <si>
    <t>89</t>
  </si>
  <si>
    <t>Dark Yellow</t>
  </si>
  <si>
    <t>Blazer</t>
  </si>
  <si>
    <t>Light Brown</t>
  </si>
  <si>
    <t>98% Cotton, 2% Elastane</t>
  </si>
  <si>
    <t>98% Virgin Wool, 2% Elastane</t>
  </si>
  <si>
    <t>Jacket</t>
  </si>
  <si>
    <t>100% Viscose</t>
  </si>
  <si>
    <t>61</t>
  </si>
  <si>
    <t>Light Grey</t>
  </si>
  <si>
    <t>Leather Jacket</t>
  </si>
  <si>
    <t>17</t>
  </si>
  <si>
    <t>Dark Denim</t>
  </si>
  <si>
    <t>Denim Jacket</t>
  </si>
  <si>
    <t>52</t>
  </si>
  <si>
    <t>Dark Pink</t>
  </si>
  <si>
    <t>Trousers</t>
  </si>
  <si>
    <t>Trouser</t>
  </si>
  <si>
    <t>79</t>
  </si>
  <si>
    <t>Maroon</t>
  </si>
  <si>
    <t>16</t>
  </si>
  <si>
    <t>Denim</t>
  </si>
  <si>
    <t>Jeans</t>
  </si>
  <si>
    <t>Sport Trouser</t>
  </si>
  <si>
    <t>95% Cotton, 5% Elastane</t>
  </si>
  <si>
    <t>Dark Brown</t>
  </si>
  <si>
    <t>Sport shorts</t>
  </si>
  <si>
    <t>50% Polyester, 50% Polyamide</t>
  </si>
  <si>
    <t>25</t>
  </si>
  <si>
    <t>Purple</t>
  </si>
  <si>
    <t>21</t>
  </si>
  <si>
    <t>Silver</t>
  </si>
  <si>
    <t>33</t>
  </si>
  <si>
    <t>Dark Purple</t>
  </si>
  <si>
    <t>M</t>
  </si>
  <si>
    <t>Belts</t>
  </si>
  <si>
    <t>Belt</t>
  </si>
  <si>
    <t>S</t>
  </si>
  <si>
    <t>L</t>
  </si>
  <si>
    <t>90</t>
  </si>
  <si>
    <t>100% Bovine</t>
  </si>
  <si>
    <t>95</t>
  </si>
  <si>
    <t>Jewellery and Bijoux</t>
  </si>
  <si>
    <t>Scarves and Foulards</t>
  </si>
  <si>
    <t>Stole</t>
  </si>
  <si>
    <t>Accessories</t>
  </si>
  <si>
    <t>Key Holder</t>
  </si>
  <si>
    <t>Other</t>
  </si>
  <si>
    <t>04</t>
  </si>
  <si>
    <t>Dark Red</t>
  </si>
  <si>
    <t>56</t>
  </si>
  <si>
    <t>Hats and Caps</t>
  </si>
  <si>
    <t>57</t>
  </si>
  <si>
    <t>58</t>
  </si>
  <si>
    <t>Lingerie and Nightwear</t>
  </si>
  <si>
    <t>59</t>
  </si>
  <si>
    <t>Dark Grey</t>
  </si>
  <si>
    <t>05</t>
  </si>
  <si>
    <t>Dark Blue</t>
  </si>
  <si>
    <t>Dark Green</t>
  </si>
  <si>
    <t>02</t>
  </si>
  <si>
    <t>Khaki</t>
  </si>
  <si>
    <t>742643-38-U</t>
  </si>
  <si>
    <t>742643</t>
  </si>
  <si>
    <t>BM1301 B1772</t>
  </si>
  <si>
    <t>Men</t>
  </si>
  <si>
    <t>80% Calf, 10% Lambskin, 9% Polyester, 1% Nylon</t>
  </si>
  <si>
    <t>90% Cotton, 10% Calf</t>
  </si>
  <si>
    <t>Dolce &amp; Gabbana Men Large leather bag</t>
  </si>
  <si>
    <t>12742643U38</t>
  </si>
  <si>
    <t>8052087235303</t>
  </si>
  <si>
    <t>743406-15-U</t>
  </si>
  <si>
    <t>743406</t>
  </si>
  <si>
    <t>BP2778 AW352</t>
  </si>
  <si>
    <t>Wallets and Cases</t>
  </si>
  <si>
    <t>Coin Purse</t>
  </si>
  <si>
    <t>100% Horse</t>
  </si>
  <si>
    <t>85% Horse, 15% Viscose</t>
  </si>
  <si>
    <t>Dolce &amp; Gabbana Men Coin Purse</t>
  </si>
  <si>
    <t>12743406U15</t>
  </si>
  <si>
    <t>8054802904167</t>
  </si>
  <si>
    <t>743403-07-U</t>
  </si>
  <si>
    <t>743403</t>
  </si>
  <si>
    <t>BP2582 AX226</t>
  </si>
  <si>
    <t>Credit Card Holder</t>
  </si>
  <si>
    <t>Dolce &amp; Gabbana Men Credit Card Holder</t>
  </si>
  <si>
    <t>19,5x10,5 cm</t>
  </si>
  <si>
    <t>12743403U07</t>
  </si>
  <si>
    <t>8054802602186</t>
  </si>
  <si>
    <t>743403-39-U</t>
  </si>
  <si>
    <t>12743403U39</t>
  </si>
  <si>
    <t>8054802602193</t>
  </si>
  <si>
    <t>743400-07-U</t>
  </si>
  <si>
    <t>743400</t>
  </si>
  <si>
    <t>BP2574 AX226</t>
  </si>
  <si>
    <t>13x9 cm</t>
  </si>
  <si>
    <t>12743400U07</t>
  </si>
  <si>
    <t>8054802602124</t>
  </si>
  <si>
    <t>743400-39-U</t>
  </si>
  <si>
    <t>12743400U39</t>
  </si>
  <si>
    <t>8054802602131</t>
  </si>
  <si>
    <t>743399-39-U</t>
  </si>
  <si>
    <t>743399</t>
  </si>
  <si>
    <t>BP2574 AV345</t>
  </si>
  <si>
    <t>12743399U39</t>
  </si>
  <si>
    <t>8057142057647</t>
  </si>
  <si>
    <t>742179-20-U</t>
  </si>
  <si>
    <t>742179</t>
  </si>
  <si>
    <t>BP2574 AJ806</t>
  </si>
  <si>
    <t>9x13 cm</t>
  </si>
  <si>
    <t>12742179U20</t>
  </si>
  <si>
    <t>8054802736843</t>
  </si>
  <si>
    <t>742657-15-U</t>
  </si>
  <si>
    <t>742657</t>
  </si>
  <si>
    <t>BP2182 AU950</t>
  </si>
  <si>
    <t>Document Holder</t>
  </si>
  <si>
    <t>Dolce &amp; Gabbana Men Document Holder 30x20 cm</t>
  </si>
  <si>
    <t>12742657U15</t>
  </si>
  <si>
    <t>8051124756894</t>
  </si>
  <si>
    <t>733911-19-39.5</t>
  </si>
  <si>
    <t>733911</t>
  </si>
  <si>
    <t>A50001 AE134</t>
  </si>
  <si>
    <t>Flat Shoes</t>
  </si>
  <si>
    <t>90% Goat, 5% Viscose, 5% Silk</t>
  </si>
  <si>
    <t>Dolce &amp; Gabbana Men Velvet Embroided Guns Slippers</t>
  </si>
  <si>
    <t>Heel 2,5 cm</t>
  </si>
  <si>
    <t>4273391139.519</t>
  </si>
  <si>
    <t>8056305826632</t>
  </si>
  <si>
    <t>733911-19-40</t>
  </si>
  <si>
    <t>227339114019</t>
  </si>
  <si>
    <t>8053286669883</t>
  </si>
  <si>
    <t>722773-04-39.5</t>
  </si>
  <si>
    <t>722773</t>
  </si>
  <si>
    <t>A50001 AD485</t>
  </si>
  <si>
    <t>Dolce &amp; Gabbana Men Embroided Crown &amp; Bee Slippers</t>
  </si>
  <si>
    <t>10 mm – 0.4 inch Heel Wrapped In Suede</t>
  </si>
  <si>
    <t>4272277339.504</t>
  </si>
  <si>
    <t>8056305318892</t>
  </si>
  <si>
    <t>722773-04-41</t>
  </si>
  <si>
    <t>227227734104</t>
  </si>
  <si>
    <t>8056305318854</t>
  </si>
  <si>
    <t>722773-04-41.5</t>
  </si>
  <si>
    <t>4272277341.504</t>
  </si>
  <si>
    <t>8056305318861</t>
  </si>
  <si>
    <t>743568-23-40</t>
  </si>
  <si>
    <t>743568</t>
  </si>
  <si>
    <t>A80265 AY347</t>
  </si>
  <si>
    <t>65% Viscose, 35% Silk</t>
  </si>
  <si>
    <t>Dolce &amp; Gabbana Men Cristal Sandal</t>
  </si>
  <si>
    <t>227435684023</t>
  </si>
  <si>
    <t>8052145450327</t>
  </si>
  <si>
    <t>743568-23-41</t>
  </si>
  <si>
    <t>227435684123</t>
  </si>
  <si>
    <t>8052145450341</t>
  </si>
  <si>
    <t>743568-23-43</t>
  </si>
  <si>
    <t>43</t>
  </si>
  <si>
    <t>227435684323</t>
  </si>
  <si>
    <t>8052145450389</t>
  </si>
  <si>
    <t>743518-07-38</t>
  </si>
  <si>
    <t>743518</t>
  </si>
  <si>
    <t>G5GZ3T FS5SM</t>
  </si>
  <si>
    <t>Dolce &amp; Gabbana Men Dots Long Sleeve Shirt</t>
  </si>
  <si>
    <t>227435183807</t>
  </si>
  <si>
    <t>8054802683154</t>
  </si>
  <si>
    <t>743518-07-41</t>
  </si>
  <si>
    <t>227435184107</t>
  </si>
  <si>
    <t>8054802683178</t>
  </si>
  <si>
    <t>743302-38-38</t>
  </si>
  <si>
    <t>743302</t>
  </si>
  <si>
    <t>G5IX8T HH5AL</t>
  </si>
  <si>
    <t>Dolce &amp; Gabbana Men Long Sleeve Shirt</t>
  </si>
  <si>
    <t>227433023838</t>
  </si>
  <si>
    <t>8052145217821</t>
  </si>
  <si>
    <t>742988-19-37</t>
  </si>
  <si>
    <t>742988</t>
  </si>
  <si>
    <t>G5GE6T IS1GW</t>
  </si>
  <si>
    <t>Dolce &amp; Gabbana Men Doted Long Sleeve Shirt</t>
  </si>
  <si>
    <t>"Martini" Collection</t>
  </si>
  <si>
    <t>227429883719</t>
  </si>
  <si>
    <t>8057155955084</t>
  </si>
  <si>
    <t>742541-07-37</t>
  </si>
  <si>
    <t>742541</t>
  </si>
  <si>
    <t>G5FU0T FUEAJ</t>
  </si>
  <si>
    <t>97% Cotton, 3% Elastane</t>
  </si>
  <si>
    <t>"Gold" Collection</t>
  </si>
  <si>
    <t>227425413707</t>
  </si>
  <si>
    <t>8057155110223</t>
  </si>
  <si>
    <t>741497-16-40</t>
  </si>
  <si>
    <t>741497</t>
  </si>
  <si>
    <t>G5DO4Z G8T89</t>
  </si>
  <si>
    <t>Dolce &amp; Gabbana Men Denim "Angels" Long Sleeve Shirt</t>
  </si>
  <si>
    <t>227414974016</t>
  </si>
  <si>
    <t>8056305253599</t>
  </si>
  <si>
    <t>741497-16-41</t>
  </si>
  <si>
    <t>227414974116</t>
  </si>
  <si>
    <t>8056305946064</t>
  </si>
  <si>
    <t>737863-07-37</t>
  </si>
  <si>
    <t>737863</t>
  </si>
  <si>
    <t>G5FT1T FJ5FM</t>
  </si>
  <si>
    <t>Dolce &amp; Gabbana Men Dots Long sleeve shirt</t>
  </si>
  <si>
    <t>227378633707</t>
  </si>
  <si>
    <t>8053286428923</t>
  </si>
  <si>
    <t>737851-18-38</t>
  </si>
  <si>
    <t>737851</t>
  </si>
  <si>
    <t>G5EK5T FUECN</t>
  </si>
  <si>
    <t>Dolce &amp; Gabbana Men Long sleeve shirt</t>
  </si>
  <si>
    <t>"Sicilia" Collection</t>
  </si>
  <si>
    <t>227378513818</t>
  </si>
  <si>
    <t>8058091288588</t>
  </si>
  <si>
    <t>726366-07-37</t>
  </si>
  <si>
    <t>726366</t>
  </si>
  <si>
    <t>G5EA9T FM5B3</t>
  </si>
  <si>
    <t>227263663707</t>
  </si>
  <si>
    <t>8057001336784</t>
  </si>
  <si>
    <t>743526-59-44</t>
  </si>
  <si>
    <t>743526</t>
  </si>
  <si>
    <t>G8KC1T FU75F</t>
  </si>
  <si>
    <t>Dolce &amp; Gabbana Men Silk Short Sleeve T-shirt</t>
  </si>
  <si>
    <t>227435264459</t>
  </si>
  <si>
    <t>8059226576655</t>
  </si>
  <si>
    <t>743526-59-46</t>
  </si>
  <si>
    <t>227435264659</t>
  </si>
  <si>
    <t>8059226576662</t>
  </si>
  <si>
    <t>743320-15-46</t>
  </si>
  <si>
    <t>743320</t>
  </si>
  <si>
    <t>G8JX7Z G7TCR</t>
  </si>
  <si>
    <t>Dolce &amp; Gabbana Men "DG Family" Short Sleeve T-shirt</t>
  </si>
  <si>
    <t>227433204615</t>
  </si>
  <si>
    <t>8059226646600</t>
  </si>
  <si>
    <t>742990-15-50</t>
  </si>
  <si>
    <t>742990</t>
  </si>
  <si>
    <t>G8EL2T G7AXW</t>
  </si>
  <si>
    <t>Dolce &amp; Gabbana Men Short Sleeve T-shirt</t>
  </si>
  <si>
    <t>227429905015</t>
  </si>
  <si>
    <t>8058349085297</t>
  </si>
  <si>
    <t>742989-38-44</t>
  </si>
  <si>
    <t>742989</t>
  </si>
  <si>
    <t>G8EL1T G7AYG</t>
  </si>
  <si>
    <t>227429894438</t>
  </si>
  <si>
    <t>8058349112184</t>
  </si>
  <si>
    <t>742989-38-50</t>
  </si>
  <si>
    <t>227429895038</t>
  </si>
  <si>
    <t>8058349112207</t>
  </si>
  <si>
    <t>742992-24-44</t>
  </si>
  <si>
    <t>742992</t>
  </si>
  <si>
    <t>G8ML5Z HU7GR</t>
  </si>
  <si>
    <t>80% Wool, 20% Polyamide</t>
  </si>
  <si>
    <t>Dolce &amp; Gabbana Men Sleeveless T-shirt</t>
  </si>
  <si>
    <t>227429924424</t>
  </si>
  <si>
    <t>8057155701322</t>
  </si>
  <si>
    <t>741513-15-S</t>
  </si>
  <si>
    <t>741513</t>
  </si>
  <si>
    <t>G8KB1T FU7EQ</t>
  </si>
  <si>
    <t>12741513S15</t>
  </si>
  <si>
    <t>8054802749720</t>
  </si>
  <si>
    <t>741513-15-M</t>
  </si>
  <si>
    <t>12741513M15</t>
  </si>
  <si>
    <t>8053286547334</t>
  </si>
  <si>
    <t>743871-06-48</t>
  </si>
  <si>
    <t>743871</t>
  </si>
  <si>
    <t>G8FX2T G7FQY</t>
  </si>
  <si>
    <t>Polo</t>
  </si>
  <si>
    <t>Dolce &amp; Gabbana Men Polo</t>
  </si>
  <si>
    <t>Short Sleeve
Button Closure
Embroidered Crown in Chest</t>
  </si>
  <si>
    <t>227438714806</t>
  </si>
  <si>
    <t>8058696265441</t>
  </si>
  <si>
    <t>743314-07-52</t>
  </si>
  <si>
    <t>743314</t>
  </si>
  <si>
    <t>G8GH1Z G7HPZ</t>
  </si>
  <si>
    <t>Dolce &amp; Gabbana Men Guns Polo</t>
  </si>
  <si>
    <t>227433145207</t>
  </si>
  <si>
    <t>8057001087778</t>
  </si>
  <si>
    <t>743313-14-44</t>
  </si>
  <si>
    <t>743313</t>
  </si>
  <si>
    <t>G8GH1T G7HPX</t>
  </si>
  <si>
    <t>227433134414</t>
  </si>
  <si>
    <t>8057001167166</t>
  </si>
  <si>
    <t>743313-14-46</t>
  </si>
  <si>
    <t>227433134614</t>
  </si>
  <si>
    <t>8057001167173</t>
  </si>
  <si>
    <t>743312-24-44</t>
  </si>
  <si>
    <t>743312</t>
  </si>
  <si>
    <t>G8FX3T G7GQZ</t>
  </si>
  <si>
    <t>Dolce &amp; Gabbana Men Dots Polo</t>
  </si>
  <si>
    <t>227433124424</t>
  </si>
  <si>
    <t>8056305079205</t>
  </si>
  <si>
    <t>743312-24-46</t>
  </si>
  <si>
    <t>227433124624</t>
  </si>
  <si>
    <t>8056305079212</t>
  </si>
  <si>
    <t>743299-25-37</t>
  </si>
  <si>
    <t>743299</t>
  </si>
  <si>
    <t>G5IN9T HS5ML</t>
  </si>
  <si>
    <t>Dolce &amp; Gabbana Men Printed Polo Shirt</t>
  </si>
  <si>
    <t>227432993725</t>
  </si>
  <si>
    <t>8052145431661</t>
  </si>
  <si>
    <t>743299-25-39</t>
  </si>
  <si>
    <t>227432993925</t>
  </si>
  <si>
    <t>8052145431685</t>
  </si>
  <si>
    <t>743299-25-41</t>
  </si>
  <si>
    <t>227432994125</t>
  </si>
  <si>
    <t>8052145431708</t>
  </si>
  <si>
    <t>743299-25-44</t>
  </si>
  <si>
    <t>227432994425</t>
  </si>
  <si>
    <t>8052145431739</t>
  </si>
  <si>
    <t>743256-19-46</t>
  </si>
  <si>
    <t>743256</t>
  </si>
  <si>
    <t>GXA45T JASKZ</t>
  </si>
  <si>
    <t>Dolce &amp; Gabbana Men Pullover Polo</t>
  </si>
  <si>
    <t>227432564619</t>
  </si>
  <si>
    <t>8057155314263</t>
  </si>
  <si>
    <t>743256-19-58</t>
  </si>
  <si>
    <t>227432565819</t>
  </si>
  <si>
    <t>8057155314324</t>
  </si>
  <si>
    <t>738293-59-44</t>
  </si>
  <si>
    <t>738293</t>
  </si>
  <si>
    <t>G8GW2T G7SOM</t>
  </si>
  <si>
    <t>227382934459</t>
  </si>
  <si>
    <t>8059226116424</t>
  </si>
  <si>
    <t>734464-14-44</t>
  </si>
  <si>
    <t>734464</t>
  </si>
  <si>
    <t>Dolce &amp; Gabbana Men Pique Short Sleeves Polo Shirt</t>
  </si>
  <si>
    <t>227344644414</t>
  </si>
  <si>
    <t>8059226116509</t>
  </si>
  <si>
    <t>734457-79-44</t>
  </si>
  <si>
    <t>734457</t>
  </si>
  <si>
    <t>G8GI2T G7HPO</t>
  </si>
  <si>
    <t>Dolce &amp; Gabbana Men Polo Shirt</t>
  </si>
  <si>
    <t>227344574479</t>
  </si>
  <si>
    <t>8057001326952</t>
  </si>
  <si>
    <t>734457-79-46</t>
  </si>
  <si>
    <t>227344574679</t>
  </si>
  <si>
    <t>8057001326969</t>
  </si>
  <si>
    <t>731398-05-44</t>
  </si>
  <si>
    <t>731398</t>
  </si>
  <si>
    <t>G8FX4T G7FRA</t>
  </si>
  <si>
    <t>227313984405</t>
  </si>
  <si>
    <t>8052087763738</t>
  </si>
  <si>
    <t>731398-19-46</t>
  </si>
  <si>
    <t>227313984619</t>
  </si>
  <si>
    <t>8052087763745</t>
  </si>
  <si>
    <t>717603-04-44</t>
  </si>
  <si>
    <t>717603</t>
  </si>
  <si>
    <t>227176034404</t>
  </si>
  <si>
    <t>8052087991469</t>
  </si>
  <si>
    <t>717603-04-46</t>
  </si>
  <si>
    <t>227176034604</t>
  </si>
  <si>
    <t>8052087991476</t>
  </si>
  <si>
    <t>717603-04-48</t>
  </si>
  <si>
    <t>227176034804</t>
  </si>
  <si>
    <t>8058696265465</t>
  </si>
  <si>
    <t>717603-06-44</t>
  </si>
  <si>
    <t>227176034406</t>
  </si>
  <si>
    <t>8052087991391</t>
  </si>
  <si>
    <t>717603-06-46</t>
  </si>
  <si>
    <t>227176034606</t>
  </si>
  <si>
    <t>8052087991407</t>
  </si>
  <si>
    <t>717603-06-56</t>
  </si>
  <si>
    <t>227176035606</t>
  </si>
  <si>
    <t>8052087991445</t>
  </si>
  <si>
    <t>717603-06-58</t>
  </si>
  <si>
    <t>227176035806</t>
  </si>
  <si>
    <t>8052087991452</t>
  </si>
  <si>
    <t>717603-07-44</t>
  </si>
  <si>
    <t>227176034407</t>
  </si>
  <si>
    <t>8052087993364</t>
  </si>
  <si>
    <t>743495-20-58</t>
  </si>
  <si>
    <t>743495</t>
  </si>
  <si>
    <t>GXI16T JCMV0</t>
  </si>
  <si>
    <t>56% Silk, 26% Polyurethane, 11% Polyamide, 7% Polyester</t>
  </si>
  <si>
    <t>Dolce &amp; Gabbana Men Polo Short Sleeves Pullover</t>
  </si>
  <si>
    <t>227434955820</t>
  </si>
  <si>
    <t>8052145337864</t>
  </si>
  <si>
    <t>743485-37-46</t>
  </si>
  <si>
    <t>743485</t>
  </si>
  <si>
    <t>GN020K F63A1</t>
  </si>
  <si>
    <t>Dolce &amp; Gabbana Men Crewneck Silk Pullover</t>
  </si>
  <si>
    <t>227434854637</t>
  </si>
  <si>
    <t>8052087384230</t>
  </si>
  <si>
    <t>741751-15-S</t>
  </si>
  <si>
    <t>741751</t>
  </si>
  <si>
    <t>GXH58T JCMI7</t>
  </si>
  <si>
    <t>61% Mohair, 39% Polyamide</t>
  </si>
  <si>
    <t>Dolce &amp; Gabbana Men Turtle Neck Jumper</t>
  </si>
  <si>
    <t>12741751S15</t>
  </si>
  <si>
    <t>8057142464186</t>
  </si>
  <si>
    <t>740036-22-50</t>
  </si>
  <si>
    <t>740036</t>
  </si>
  <si>
    <t>GXC45T JAM8D</t>
  </si>
  <si>
    <t>93% Virgin Wool, 7% Polyamide</t>
  </si>
  <si>
    <t>Dolce &amp; Gabbana Men Knit Hooded Jumpsuit</t>
  </si>
  <si>
    <t>227400365022</t>
  </si>
  <si>
    <t>8057155753659</t>
  </si>
  <si>
    <t>738331-07-46</t>
  </si>
  <si>
    <t>738331</t>
  </si>
  <si>
    <t>GX807Z JAWSE</t>
  </si>
  <si>
    <t>100% Cashmere</t>
  </si>
  <si>
    <t>Dolce &amp; Gabbana Men Short Sleeves Jumper</t>
  </si>
  <si>
    <t>227383314607</t>
  </si>
  <si>
    <t>8059226825395</t>
  </si>
  <si>
    <t>743327-04-XS</t>
  </si>
  <si>
    <t>743327</t>
  </si>
  <si>
    <t>G8NS0Z HI7OG</t>
  </si>
  <si>
    <t>XS</t>
  </si>
  <si>
    <t>Sweatshirt</t>
  </si>
  <si>
    <t>Dolce &amp; Gabbana Men Tank Top Sweatshirt</t>
  </si>
  <si>
    <t>22743327XS04</t>
  </si>
  <si>
    <t>8052145172625</t>
  </si>
  <si>
    <t>743327-04-S</t>
  </si>
  <si>
    <t>12743327S04</t>
  </si>
  <si>
    <t>8057142937574</t>
  </si>
  <si>
    <t>743327-04-M</t>
  </si>
  <si>
    <t>12743327M04</t>
  </si>
  <si>
    <t>8052145243172</t>
  </si>
  <si>
    <t>743327-04-L</t>
  </si>
  <si>
    <t>12743327L04</t>
  </si>
  <si>
    <t>8057142937598</t>
  </si>
  <si>
    <t>743327-04-XL</t>
  </si>
  <si>
    <t>XL</t>
  </si>
  <si>
    <t>22743327XL04</t>
  </si>
  <si>
    <t>8052145172632</t>
  </si>
  <si>
    <t>743012-18-48</t>
  </si>
  <si>
    <t>743012</t>
  </si>
  <si>
    <t>G9WT8T HU7E6</t>
  </si>
  <si>
    <t>93% Cotton, 7% Polyester</t>
  </si>
  <si>
    <t>Dolce &amp; Gabbana Men Short Sleeves Sweatshirt</t>
  </si>
  <si>
    <t>227430124818</t>
  </si>
  <si>
    <t>8052145243264</t>
  </si>
  <si>
    <t>743012-18-50</t>
  </si>
  <si>
    <t>227430125018</t>
  </si>
  <si>
    <t>8052145433856</t>
  </si>
  <si>
    <t>743010-15-52</t>
  </si>
  <si>
    <t>743010</t>
  </si>
  <si>
    <t>G9UZ2Z G7YRX</t>
  </si>
  <si>
    <t>57% Polyester, 26% Cotton, 9% Polyamide, 8% Viscose</t>
  </si>
  <si>
    <t>Dolce &amp; Gabbana Men Sweatshirt</t>
  </si>
  <si>
    <t>227430105215</t>
  </si>
  <si>
    <t>8057142352032</t>
  </si>
  <si>
    <t>743010-15-54</t>
  </si>
  <si>
    <t>54</t>
  </si>
  <si>
    <t>227430105415</t>
  </si>
  <si>
    <t>8057142352049</t>
  </si>
  <si>
    <t>743008-15-44</t>
  </si>
  <si>
    <t>743008</t>
  </si>
  <si>
    <t>G9UF3Z G7YEE</t>
  </si>
  <si>
    <t>70% Cotton, 30% Polyester</t>
  </si>
  <si>
    <t>227430084415</t>
  </si>
  <si>
    <t>8057155878789</t>
  </si>
  <si>
    <t>743508-15-48</t>
  </si>
  <si>
    <t>743508</t>
  </si>
  <si>
    <t>G13AMT FJ3B9</t>
  </si>
  <si>
    <t>Tailoring</t>
  </si>
  <si>
    <t>Suit</t>
  </si>
  <si>
    <t>60% Virgin Wool, 40% Silk</t>
  </si>
  <si>
    <t>70% Viscose, 30% Cupro</t>
  </si>
  <si>
    <t>Dolce &amp; Gabbana Men Jacquard 2 Buttons Suit</t>
  </si>
  <si>
    <t>227435084815</t>
  </si>
  <si>
    <t>8052087705486</t>
  </si>
  <si>
    <t>743484-19-52</t>
  </si>
  <si>
    <t>743484</t>
  </si>
  <si>
    <t>GK0QMT FM3D6</t>
  </si>
  <si>
    <t>82% Virgin Wool, 18% Silk</t>
  </si>
  <si>
    <t>70% Viscose, 28% Cupro, 2% Silk</t>
  </si>
  <si>
    <t>Dolce &amp; Gabbana Men 1 Button Suit</t>
  </si>
  <si>
    <t>227434845219</t>
  </si>
  <si>
    <t>8051124518492</t>
  </si>
  <si>
    <t>743484-19-58</t>
  </si>
  <si>
    <t>227434845819</t>
  </si>
  <si>
    <t>8051124518522</t>
  </si>
  <si>
    <t>741459-15-58</t>
  </si>
  <si>
    <t>741459</t>
  </si>
  <si>
    <t>GK2WMZ GEM17</t>
  </si>
  <si>
    <t>77% Virgin Wool, 14% Polyester, 9% Silk</t>
  </si>
  <si>
    <t>85% Silk, 15% Viscose</t>
  </si>
  <si>
    <t>Dolce &amp; Gabbana Men 3 Pieces Applications Suit</t>
  </si>
  <si>
    <t>227414595815</t>
  </si>
  <si>
    <t>8054802570614</t>
  </si>
  <si>
    <t>741458-15-46</t>
  </si>
  <si>
    <t>741458</t>
  </si>
  <si>
    <t>GKV4HT FRRDH</t>
  </si>
  <si>
    <t>61% Cotton, 23% Polyamide, 8% Polyester, 4% Silk, 2% ME, 2% Elastane</t>
  </si>
  <si>
    <t>Dolce &amp; Gabbana Men Striped Embroidered Suit</t>
  </si>
  <si>
    <t>227414584615</t>
  </si>
  <si>
    <t>8054802940943</t>
  </si>
  <si>
    <t>741458-15-48</t>
  </si>
  <si>
    <t>227414584815</t>
  </si>
  <si>
    <t>8054802547852</t>
  </si>
  <si>
    <t>741458-15-50</t>
  </si>
  <si>
    <t>227414585015</t>
  </si>
  <si>
    <t>8054802940950</t>
  </si>
  <si>
    <t>741458-15-52</t>
  </si>
  <si>
    <t>227414585215</t>
  </si>
  <si>
    <t>8054802940967</t>
  </si>
  <si>
    <t>741458-15-54</t>
  </si>
  <si>
    <t>227414585415</t>
  </si>
  <si>
    <t>8054802940974</t>
  </si>
  <si>
    <t>741458-15-58</t>
  </si>
  <si>
    <t>227414585815</t>
  </si>
  <si>
    <t>8054802940998</t>
  </si>
  <si>
    <t>741457-74-48</t>
  </si>
  <si>
    <t>741457</t>
  </si>
  <si>
    <t>GKK4MT FJSA6</t>
  </si>
  <si>
    <t>80% Silk, 20% Viscose</t>
  </si>
  <si>
    <t>Dolce &amp; Gabbana Men Double Breasted Jacquard Suit</t>
  </si>
  <si>
    <t>227414574874</t>
  </si>
  <si>
    <t>8059226988076</t>
  </si>
  <si>
    <t>735783-15-46</t>
  </si>
  <si>
    <t>735783</t>
  </si>
  <si>
    <t>GK0RMT FJRDQ</t>
  </si>
  <si>
    <t>40% Polyester, 38% Acetate, 20% Polyamide, 2% Elastane</t>
  </si>
  <si>
    <t>75% Silk, 20% Viscose, 5% Elastane</t>
  </si>
  <si>
    <t>Dolce &amp; Gabbana Men 2 Pieces Embroidered Suit</t>
  </si>
  <si>
    <t>2 Buttons
"Martini" Collection</t>
  </si>
  <si>
    <t>227357834615</t>
  </si>
  <si>
    <t>8059226226536</t>
  </si>
  <si>
    <t>741493-15-46</t>
  </si>
  <si>
    <t>741493</t>
  </si>
  <si>
    <t>G2IU8Z FUVG7</t>
  </si>
  <si>
    <t>Blazer and Waistcoat</t>
  </si>
  <si>
    <t>85% Cotton, 9% Acetate, 6% Polyamide</t>
  </si>
  <si>
    <t>58% Viscose, 42% Cupro</t>
  </si>
  <si>
    <t>Dolce &amp; Gabbana Men Applications Blazer and Waistcoat</t>
  </si>
  <si>
    <t>227414934615</t>
  </si>
  <si>
    <t>8056305964952</t>
  </si>
  <si>
    <t>741493-15-48</t>
  </si>
  <si>
    <t>227414934815</t>
  </si>
  <si>
    <t>8056305251526</t>
  </si>
  <si>
    <t>741493-15-52</t>
  </si>
  <si>
    <t>227414935215</t>
  </si>
  <si>
    <t>8056305964976</t>
  </si>
  <si>
    <t>743286-14-50</t>
  </si>
  <si>
    <t>743286</t>
  </si>
  <si>
    <t>G018MZ GEM75</t>
  </si>
  <si>
    <t>78% Wool, 22% Polyester</t>
  </si>
  <si>
    <t>50% Viscose, 50% Acetate</t>
  </si>
  <si>
    <t>Dolce &amp; Gabbana Men Coat</t>
  </si>
  <si>
    <t>227432865014</t>
  </si>
  <si>
    <t>8059579972753</t>
  </si>
  <si>
    <t>743286-14-52</t>
  </si>
  <si>
    <t>227432865214</t>
  </si>
  <si>
    <t>8059579972760</t>
  </si>
  <si>
    <t>741797-22-XS</t>
  </si>
  <si>
    <t>741797</t>
  </si>
  <si>
    <t>G9VJ7Z G7YTQ</t>
  </si>
  <si>
    <t>Mid-Length Jacket</t>
  </si>
  <si>
    <t>56% Polyamide, 44% Polyester</t>
  </si>
  <si>
    <t>Dolce &amp; Gabbana Men Multi Function Mid-Length Jacket</t>
  </si>
  <si>
    <t>22741797XS22</t>
  </si>
  <si>
    <t>8057142353336</t>
  </si>
  <si>
    <t>741797-22-S</t>
  </si>
  <si>
    <t>12741797S22</t>
  </si>
  <si>
    <t>8057142353343</t>
  </si>
  <si>
    <t>741797-22-M</t>
  </si>
  <si>
    <t>12741797M22</t>
  </si>
  <si>
    <t>8057142072404</t>
  </si>
  <si>
    <t>741797-22-L</t>
  </si>
  <si>
    <t>12741797L22</t>
  </si>
  <si>
    <t>8057142353367</t>
  </si>
  <si>
    <t>741771-15-XS</t>
  </si>
  <si>
    <t>741771</t>
  </si>
  <si>
    <t>G9WC3Z HUMEB</t>
  </si>
  <si>
    <t>Dolce &amp; Gabbana Men Sleevless Buttons Mid-Length Jacket</t>
  </si>
  <si>
    <t>Side Zipped</t>
  </si>
  <si>
    <t>22741771XS15</t>
  </si>
  <si>
    <t>8057142455016</t>
  </si>
  <si>
    <t>741771-15-S</t>
  </si>
  <si>
    <t>12741771S15</t>
  </si>
  <si>
    <t>8057142455023</t>
  </si>
  <si>
    <t>741771-15-M</t>
  </si>
  <si>
    <t>12741771M15</t>
  </si>
  <si>
    <t>8057142455030</t>
  </si>
  <si>
    <t>741771-15-L</t>
  </si>
  <si>
    <t>12741771L15</t>
  </si>
  <si>
    <t>8057142190146</t>
  </si>
  <si>
    <t>741731-15-46</t>
  </si>
  <si>
    <t>741731</t>
  </si>
  <si>
    <t>G9QI6T G7UBC</t>
  </si>
  <si>
    <t>70% Polyester, 30% Cotton</t>
  </si>
  <si>
    <t>Dolce &amp; Gabbana Men Stars Hooded Mid-Length Jacket</t>
  </si>
  <si>
    <t>227417314615</t>
  </si>
  <si>
    <t>8054802529537</t>
  </si>
  <si>
    <t>741731-15-48</t>
  </si>
  <si>
    <t>227417314815</t>
  </si>
  <si>
    <t>8054802529544</t>
  </si>
  <si>
    <t>741731-15-50</t>
  </si>
  <si>
    <t>227417315015</t>
  </si>
  <si>
    <t>8054802529551</t>
  </si>
  <si>
    <t>741731-15-56</t>
  </si>
  <si>
    <t>227417315615</t>
  </si>
  <si>
    <t>8054802529582</t>
  </si>
  <si>
    <t>740147-74-44</t>
  </si>
  <si>
    <t>740147</t>
  </si>
  <si>
    <t>G9QU8T FUSH3</t>
  </si>
  <si>
    <t>66% Polyester, 34% Polyurethane</t>
  </si>
  <si>
    <t>Dolce &amp; Gabbana Men Hooded Mid-Length Jacket</t>
  </si>
  <si>
    <t>227401474474</t>
  </si>
  <si>
    <t>8054802515929</t>
  </si>
  <si>
    <t>740147-74-46</t>
  </si>
  <si>
    <t>227401474674</t>
  </si>
  <si>
    <t>8054802515936</t>
  </si>
  <si>
    <t>740147-74-48</t>
  </si>
  <si>
    <t>227401474874</t>
  </si>
  <si>
    <t>8054802515943</t>
  </si>
  <si>
    <t>740147-74-52</t>
  </si>
  <si>
    <t>227401475274</t>
  </si>
  <si>
    <t>8054802515967</t>
  </si>
  <si>
    <t>740147-74-54</t>
  </si>
  <si>
    <t>227401475474</t>
  </si>
  <si>
    <t>8054802515974</t>
  </si>
  <si>
    <t>743632-15-46</t>
  </si>
  <si>
    <t>743632</t>
  </si>
  <si>
    <t>GK0EMT GEN97</t>
  </si>
  <si>
    <t>Dolce &amp; Gabbana Men 2 Buttons Suit</t>
  </si>
  <si>
    <t>"Martini" Colection</t>
  </si>
  <si>
    <t>227436324615</t>
  </si>
  <si>
    <t>8057155420216</t>
  </si>
  <si>
    <t>743510-15-44</t>
  </si>
  <si>
    <t>743510</t>
  </si>
  <si>
    <t>G2QQ7T GEZC2</t>
  </si>
  <si>
    <t>70% Virgin Wool, 30% Polyester</t>
  </si>
  <si>
    <t>70% Viscose, 30% Polyester</t>
  </si>
  <si>
    <t>Dolce &amp; Gabbana Men 2 Buttons Suitjacket</t>
  </si>
  <si>
    <t>227435104415</t>
  </si>
  <si>
    <t>8052145441998</t>
  </si>
  <si>
    <t>743510-15-46</t>
  </si>
  <si>
    <t>227435104615</t>
  </si>
  <si>
    <t>8052145442001</t>
  </si>
  <si>
    <t>743510-15-48</t>
  </si>
  <si>
    <t>227435104815</t>
  </si>
  <si>
    <t>8052145232152</t>
  </si>
  <si>
    <t>743510-15-50</t>
  </si>
  <si>
    <t>227435105015</t>
  </si>
  <si>
    <t>8052145116353</t>
  </si>
  <si>
    <t>743510-15-52</t>
  </si>
  <si>
    <t>227435105215</t>
  </si>
  <si>
    <t>8052145442018</t>
  </si>
  <si>
    <t>743510-15-54</t>
  </si>
  <si>
    <t>227435105415</t>
  </si>
  <si>
    <t>8052145442025</t>
  </si>
  <si>
    <t>743510-15-58</t>
  </si>
  <si>
    <t>227435105815</t>
  </si>
  <si>
    <t>8052145442049</t>
  </si>
  <si>
    <t>741757-22-44</t>
  </si>
  <si>
    <t>741757</t>
  </si>
  <si>
    <t>G2QA4T GET63</t>
  </si>
  <si>
    <t>50% Wool, 35% Virgin Wool, 15% Polyamide</t>
  </si>
  <si>
    <t>Dolce &amp; Gabbana Men Patchwork Blazer</t>
  </si>
  <si>
    <t>227417574422</t>
  </si>
  <si>
    <t>8057142448896</t>
  </si>
  <si>
    <t>741757-22-46</t>
  </si>
  <si>
    <t>227417574622</t>
  </si>
  <si>
    <t>8057142448902</t>
  </si>
  <si>
    <t>741757-22-50</t>
  </si>
  <si>
    <t>227417575022</t>
  </si>
  <si>
    <t>8057142448926</t>
  </si>
  <si>
    <t>743775-07-44</t>
  </si>
  <si>
    <t>743775</t>
  </si>
  <si>
    <t>G9XF1Z G7B7P</t>
  </si>
  <si>
    <t>Dolce &amp; Gabbana Men Bomber "ITALIA" Jacket</t>
  </si>
  <si>
    <t>227437754407</t>
  </si>
  <si>
    <t>8052145344015</t>
  </si>
  <si>
    <t>743756-59-48</t>
  </si>
  <si>
    <t>743756</t>
  </si>
  <si>
    <t>G9IF7Z G7JSG</t>
  </si>
  <si>
    <t>58% Polyamide, 42% Polyester</t>
  </si>
  <si>
    <t>Dolce &amp; Gabbana Men Bomber "Samba Cha Cha Cha"Jacket</t>
  </si>
  <si>
    <t>227437564859</t>
  </si>
  <si>
    <t>8057001016303</t>
  </si>
  <si>
    <t>743756-59-52</t>
  </si>
  <si>
    <t>227437565259</t>
  </si>
  <si>
    <t>8057001435623</t>
  </si>
  <si>
    <t>743756-59-54</t>
  </si>
  <si>
    <t>227437565459</t>
  </si>
  <si>
    <t>8057001435630</t>
  </si>
  <si>
    <t>743756-59-56</t>
  </si>
  <si>
    <t>227437565659</t>
  </si>
  <si>
    <t>8057001435654</t>
  </si>
  <si>
    <t>743536-19-44</t>
  </si>
  <si>
    <t>743536</t>
  </si>
  <si>
    <t>G9PD5T HSM2I</t>
  </si>
  <si>
    <t>Dolce &amp; Gabbana Men Printed Blouson Jacket</t>
  </si>
  <si>
    <t>227435364419</t>
  </si>
  <si>
    <t>8054802781263</t>
  </si>
  <si>
    <t>743536-19-46</t>
  </si>
  <si>
    <t>227435364619</t>
  </si>
  <si>
    <t>8054802781270</t>
  </si>
  <si>
    <t>743536-19-48</t>
  </si>
  <si>
    <t>227435364819</t>
  </si>
  <si>
    <t>8054802025145</t>
  </si>
  <si>
    <t>743536-19-50</t>
  </si>
  <si>
    <t>227435365019</t>
  </si>
  <si>
    <t>8054802781294</t>
  </si>
  <si>
    <t>743536-19-52</t>
  </si>
  <si>
    <t>227435365219</t>
  </si>
  <si>
    <t>8054802781300</t>
  </si>
  <si>
    <t>743536-19-54</t>
  </si>
  <si>
    <t>227435365419</t>
  </si>
  <si>
    <t>8054802781317</t>
  </si>
  <si>
    <t>743536-19-56</t>
  </si>
  <si>
    <t>227435365619</t>
  </si>
  <si>
    <t>8054802781324</t>
  </si>
  <si>
    <t>743536-19-58</t>
  </si>
  <si>
    <t>227435365819</t>
  </si>
  <si>
    <t>8054802781331</t>
  </si>
  <si>
    <t>743535-15-46</t>
  </si>
  <si>
    <t>743535</t>
  </si>
  <si>
    <t>G9OW1T HJMLC</t>
  </si>
  <si>
    <t>44% Polyester, 37% Acetate, 19% Polyamide</t>
  </si>
  <si>
    <t>Dolce &amp; Gabbana Men Embroidered Bomber Jacket</t>
  </si>
  <si>
    <t>227435354615</t>
  </si>
  <si>
    <t>8057155407873</t>
  </si>
  <si>
    <t>743532-02-54</t>
  </si>
  <si>
    <t>743532</t>
  </si>
  <si>
    <t>G9NH4Z HUMA6</t>
  </si>
  <si>
    <t>80% Polyamide, 20% Cotton</t>
  </si>
  <si>
    <t>Dolce &amp; Gabbana Men Buttons Jacket</t>
  </si>
  <si>
    <t>227435325402</t>
  </si>
  <si>
    <t>8053286524908</t>
  </si>
  <si>
    <t>743509-08-44</t>
  </si>
  <si>
    <t>743509</t>
  </si>
  <si>
    <t>G2NX4T FUSK3</t>
  </si>
  <si>
    <t>100% Linen</t>
  </si>
  <si>
    <t>Dolce &amp; Gabbana Men Sport Safari Jacket</t>
  </si>
  <si>
    <t>227435094408</t>
  </si>
  <si>
    <t>8054802321599</t>
  </si>
  <si>
    <t>743509-08-46</t>
  </si>
  <si>
    <t>227435094608</t>
  </si>
  <si>
    <t>8054802321605</t>
  </si>
  <si>
    <t>743509-08-48</t>
  </si>
  <si>
    <t>227435094808</t>
  </si>
  <si>
    <t>8054802252770</t>
  </si>
  <si>
    <t>743509-08-50</t>
  </si>
  <si>
    <t>227435095008</t>
  </si>
  <si>
    <t>8054802321612</t>
  </si>
  <si>
    <t>743509-08-52</t>
  </si>
  <si>
    <t>227435095208</t>
  </si>
  <si>
    <t>8054802321629</t>
  </si>
  <si>
    <t>743509-08-54</t>
  </si>
  <si>
    <t>227435095408</t>
  </si>
  <si>
    <t>8054802321636</t>
  </si>
  <si>
    <t>743373-15-52</t>
  </si>
  <si>
    <t>743373</t>
  </si>
  <si>
    <t>G9WT1Z FUGK6</t>
  </si>
  <si>
    <t>87% Polyester, 7% Polyamide, 6% Elastane</t>
  </si>
  <si>
    <t>Dolce &amp; Gabbana Men Hooded Jacket</t>
  </si>
  <si>
    <t>227433735215</t>
  </si>
  <si>
    <t>8052145241857</t>
  </si>
  <si>
    <t>743369-15-44</t>
  </si>
  <si>
    <t>743369</t>
  </si>
  <si>
    <t>G9WL5Z FUSMC</t>
  </si>
  <si>
    <t>Dolce &amp; Gabbana Men "Connected" Jacket</t>
  </si>
  <si>
    <t>227433694415</t>
  </si>
  <si>
    <t>8052145220883</t>
  </si>
  <si>
    <t>743366-38-44</t>
  </si>
  <si>
    <t>743366</t>
  </si>
  <si>
    <t>G9UU2T GES30</t>
  </si>
  <si>
    <t>Dolce &amp; Gabbana Men Blouson Jacket</t>
  </si>
  <si>
    <t>227433664438</t>
  </si>
  <si>
    <t>8052145216176</t>
  </si>
  <si>
    <t>743366-38-46</t>
  </si>
  <si>
    <t>227433664638</t>
  </si>
  <si>
    <t>8052145216183</t>
  </si>
  <si>
    <t>743366-38-50</t>
  </si>
  <si>
    <t>227433665038</t>
  </si>
  <si>
    <t>8052145216206</t>
  </si>
  <si>
    <t>743366-38-54</t>
  </si>
  <si>
    <t>227433665438</t>
  </si>
  <si>
    <t>8052145216220</t>
  </si>
  <si>
    <t>743355-15-48</t>
  </si>
  <si>
    <t>743355</t>
  </si>
  <si>
    <t>G9RH9T FJMU4</t>
  </si>
  <si>
    <t>44% Cotton, 24% Polyester, 13% Viscose, 11% Acetate, 7% Silk, 1% Elastane</t>
  </si>
  <si>
    <t>76% Acetate, 24% Silk</t>
  </si>
  <si>
    <t>Dolce &amp; Gabbana Men Short Jacket</t>
  </si>
  <si>
    <t>227433554815</t>
  </si>
  <si>
    <t>8054802059775</t>
  </si>
  <si>
    <t>743352-19-46</t>
  </si>
  <si>
    <t>743352</t>
  </si>
  <si>
    <t>G9PQ9T FU1NY</t>
  </si>
  <si>
    <t>96% Polyester, 4% Lambskin</t>
  </si>
  <si>
    <t>60% Virgin Wool, 30% Silk, 10% Cashmere</t>
  </si>
  <si>
    <t>Dolce &amp; Gabbana Men Jacket</t>
  </si>
  <si>
    <t>227433524619</t>
  </si>
  <si>
    <t>8059226930020</t>
  </si>
  <si>
    <t>743011-11-46</t>
  </si>
  <si>
    <t>743011</t>
  </si>
  <si>
    <t>G9WM5Z HSM8C</t>
  </si>
  <si>
    <t>95% Polyester, 5% Elastane</t>
  </si>
  <si>
    <t>227430114611</t>
  </si>
  <si>
    <t>8052145170454</t>
  </si>
  <si>
    <t>743011-11-52</t>
  </si>
  <si>
    <t>227430115211</t>
  </si>
  <si>
    <t>8052145170485</t>
  </si>
  <si>
    <t>741769-02-S</t>
  </si>
  <si>
    <t>741769</t>
  </si>
  <si>
    <t>G9VK6Z G7YTX</t>
  </si>
  <si>
    <t>55% Polyester, 45% Polyamide</t>
  </si>
  <si>
    <t>70% Polyamide, 30% Polyester</t>
  </si>
  <si>
    <t>12741769S02</t>
  </si>
  <si>
    <t>8057142353534</t>
  </si>
  <si>
    <t>741769-02-L</t>
  </si>
  <si>
    <t>12741769L02</t>
  </si>
  <si>
    <t>8057142353558</t>
  </si>
  <si>
    <t>741768-15-52</t>
  </si>
  <si>
    <t>741768</t>
  </si>
  <si>
    <t>G9UU4Z GES13</t>
  </si>
  <si>
    <t>92% Cotton, 6% Elastomultyester, 2% Elastane</t>
  </si>
  <si>
    <t>Dolce &amp; Gabbana Men Corduroy Jacket</t>
  </si>
  <si>
    <t>227417685215</t>
  </si>
  <si>
    <t>8057142094864</t>
  </si>
  <si>
    <t>741764-15-M</t>
  </si>
  <si>
    <t>741764</t>
  </si>
  <si>
    <t>G9UI4Z HSMNB</t>
  </si>
  <si>
    <t>100% Acetate</t>
  </si>
  <si>
    <t>Dolce &amp; Gabbana Men Camouflage Jacket</t>
  </si>
  <si>
    <t>12741764M15</t>
  </si>
  <si>
    <t>8057155728497</t>
  </si>
  <si>
    <t>741557-19-44</t>
  </si>
  <si>
    <t>741557</t>
  </si>
  <si>
    <t>G9TJ3T FU2D1</t>
  </si>
  <si>
    <t>90% Cashmere, 10% Goat</t>
  </si>
  <si>
    <t>Dolce &amp; Gabbana Men Zippers Jacket</t>
  </si>
  <si>
    <t>227415574419</t>
  </si>
  <si>
    <t>8057155377107</t>
  </si>
  <si>
    <t>741547-15-L</t>
  </si>
  <si>
    <t>741547</t>
  </si>
  <si>
    <t>G9PT6T HUMD6</t>
  </si>
  <si>
    <t>92% Polyester, 8% Elastane</t>
  </si>
  <si>
    <t>Dolce &amp; Gabbana Men Stars Jacket</t>
  </si>
  <si>
    <t>12741547L15</t>
  </si>
  <si>
    <t>8054802352005</t>
  </si>
  <si>
    <t>741529-38-46</t>
  </si>
  <si>
    <t>741529</t>
  </si>
  <si>
    <t>G9ND7T IS1EK</t>
  </si>
  <si>
    <t>Dolce &amp; Gabbana Men "DG" Logos Jacket</t>
  </si>
  <si>
    <t>227415294638</t>
  </si>
  <si>
    <t>8054802572038</t>
  </si>
  <si>
    <t>741407-23-M</t>
  </si>
  <si>
    <t>741407</t>
  </si>
  <si>
    <t>G9VK1Z G7YTS</t>
  </si>
  <si>
    <t>78% Polyester, 22% Polyamide</t>
  </si>
  <si>
    <t>80% Polyester, 20% Polyamide</t>
  </si>
  <si>
    <t>Dolce &amp; Gabbana Men Snow Jacket</t>
  </si>
  <si>
    <t>12741407M23</t>
  </si>
  <si>
    <t>8057142072411</t>
  </si>
  <si>
    <t>741407-23-L</t>
  </si>
  <si>
    <t>12741407L23</t>
  </si>
  <si>
    <t>8057142353411</t>
  </si>
  <si>
    <t>743365-15-46</t>
  </si>
  <si>
    <t>743365</t>
  </si>
  <si>
    <t>G9US2L GEO40</t>
  </si>
  <si>
    <t>50% Polyamide, 50% Lambskin</t>
  </si>
  <si>
    <t>Dolce &amp; Gabbana Men Leather Jacket</t>
  </si>
  <si>
    <t>227433654615</t>
  </si>
  <si>
    <t>8057155879816</t>
  </si>
  <si>
    <t>743363-15-44</t>
  </si>
  <si>
    <t>743363</t>
  </si>
  <si>
    <t>G9TS4L GEO40</t>
  </si>
  <si>
    <t>50% Polyester, 50% Lambskin</t>
  </si>
  <si>
    <t>227433634415</t>
  </si>
  <si>
    <t>8057155226573</t>
  </si>
  <si>
    <t>743363-15-46</t>
  </si>
  <si>
    <t>227433634615</t>
  </si>
  <si>
    <t>8057155226580</t>
  </si>
  <si>
    <t>743362-48-44</t>
  </si>
  <si>
    <t>743362</t>
  </si>
  <si>
    <t>G9TS3L GEO40</t>
  </si>
  <si>
    <t>60% Polyester, 40% Lambskin</t>
  </si>
  <si>
    <t>Dolce &amp; Gabbana Men Hooded Leather Jacket</t>
  </si>
  <si>
    <t>227433624448</t>
  </si>
  <si>
    <t>8057155305582</t>
  </si>
  <si>
    <t>743358-15-54</t>
  </si>
  <si>
    <t>743358</t>
  </si>
  <si>
    <t>G9SW4L FUPZW</t>
  </si>
  <si>
    <t>227433585415</t>
  </si>
  <si>
    <t>8057155197019</t>
  </si>
  <si>
    <t>743358-15-58</t>
  </si>
  <si>
    <t>227433585815</t>
  </si>
  <si>
    <t>8057155197033</t>
  </si>
  <si>
    <t>743356-15-44</t>
  </si>
  <si>
    <t>743356</t>
  </si>
  <si>
    <t>G9RM4L FUL89</t>
  </si>
  <si>
    <t>57% Cupro, 43% Polyester</t>
  </si>
  <si>
    <t>227433564415</t>
  </si>
  <si>
    <t>8059226957867</t>
  </si>
  <si>
    <t>743354-15-48</t>
  </si>
  <si>
    <t>743354</t>
  </si>
  <si>
    <t>G9QS5Z HULFY</t>
  </si>
  <si>
    <t>80% Viscose, 20% Polyamide</t>
  </si>
  <si>
    <t>Dolce &amp; Gabbana Men Leather Hooded Jacket</t>
  </si>
  <si>
    <t>227433544815</t>
  </si>
  <si>
    <t>8054802176021</t>
  </si>
  <si>
    <t>743350-15-44</t>
  </si>
  <si>
    <t>743350</t>
  </si>
  <si>
    <t>G9PC2L HULEM</t>
  </si>
  <si>
    <t>70% Lambskin, 30% Polyester</t>
  </si>
  <si>
    <t>92% Polyester, 8% Lambskin</t>
  </si>
  <si>
    <t>227433504415</t>
  </si>
  <si>
    <t>8059226293361</t>
  </si>
  <si>
    <t>743340-15-46</t>
  </si>
  <si>
    <t>743340</t>
  </si>
  <si>
    <t>G9NA6L HULB7</t>
  </si>
  <si>
    <t>78% Silk, 20% Lambskin, 2% Elastane</t>
  </si>
  <si>
    <t>227433404615</t>
  </si>
  <si>
    <t>8053286187424</t>
  </si>
  <si>
    <t>743340-15-50</t>
  </si>
  <si>
    <t>227433405015</t>
  </si>
  <si>
    <t>8053286187431</t>
  </si>
  <si>
    <t>743330-19-44</t>
  </si>
  <si>
    <t>743330</t>
  </si>
  <si>
    <t>G9DR0L FUL1E</t>
  </si>
  <si>
    <t>100% Deer</t>
  </si>
  <si>
    <t>50% Acetate, 30% Cupro, 20% Deer</t>
  </si>
  <si>
    <t>227433304419</t>
  </si>
  <si>
    <t>8058349177367</t>
  </si>
  <si>
    <t>743330-19-46</t>
  </si>
  <si>
    <t>227433304619</t>
  </si>
  <si>
    <t>8058349177374</t>
  </si>
  <si>
    <t>743330-19-48</t>
  </si>
  <si>
    <t>227433304819</t>
  </si>
  <si>
    <t>8053901242903</t>
  </si>
  <si>
    <t>743330-19-54</t>
  </si>
  <si>
    <t>227433305419</t>
  </si>
  <si>
    <t>8058349177404</t>
  </si>
  <si>
    <t>743329-20-44</t>
  </si>
  <si>
    <t>743329</t>
  </si>
  <si>
    <t>G9BT5L FUL1M</t>
  </si>
  <si>
    <t>46% Acetate, 44% Viscose, 10% Deer</t>
  </si>
  <si>
    <t>227433294420</t>
  </si>
  <si>
    <t>8050442598841</t>
  </si>
  <si>
    <t>743328-90-44</t>
  </si>
  <si>
    <t>743328</t>
  </si>
  <si>
    <t>G9BA9L G9S92</t>
  </si>
  <si>
    <t>85% Goat, 15% Cotton</t>
  </si>
  <si>
    <t>97% Linen, 3% Goat</t>
  </si>
  <si>
    <t>Dolce &amp; Gabbana Men Die Cut Leather Jacket</t>
  </si>
  <si>
    <t>227433284490</t>
  </si>
  <si>
    <t>8056538181096</t>
  </si>
  <si>
    <t>743328-90-48</t>
  </si>
  <si>
    <t>227433284890</t>
  </si>
  <si>
    <t>8056454927174</t>
  </si>
  <si>
    <t>733348-19-44</t>
  </si>
  <si>
    <t>733348</t>
  </si>
  <si>
    <t>G9LU2L FUL89</t>
  </si>
  <si>
    <t>92% Silk, 8% Lambskin</t>
  </si>
  <si>
    <t>227333484419</t>
  </si>
  <si>
    <t>8054319127899</t>
  </si>
  <si>
    <t>733316-22-54</t>
  </si>
  <si>
    <t>733316</t>
  </si>
  <si>
    <t>G9FA0L FUL4Z</t>
  </si>
  <si>
    <t>90% Lambskin, 10% Calf</t>
  </si>
  <si>
    <t>90% Viscose, 10% Calf</t>
  </si>
  <si>
    <t>Leopard Print
Round Neck
Long Sleeve
With Front Zipper</t>
  </si>
  <si>
    <t>227333165422</t>
  </si>
  <si>
    <t>8058696465049</t>
  </si>
  <si>
    <t>733316-22-56</t>
  </si>
  <si>
    <t>227333165622</t>
  </si>
  <si>
    <t>8058696465056</t>
  </si>
  <si>
    <t>719762-61-46</t>
  </si>
  <si>
    <t>719762</t>
  </si>
  <si>
    <t>G9FP6L FUL58</t>
  </si>
  <si>
    <t>95% Viscose, 5% Lambskin</t>
  </si>
  <si>
    <t>227197624661</t>
  </si>
  <si>
    <t>8052087130837</t>
  </si>
  <si>
    <t>719762-61-48</t>
  </si>
  <si>
    <t>227197624861</t>
  </si>
  <si>
    <t>8058696522414</t>
  </si>
  <si>
    <t>719762-61-50</t>
  </si>
  <si>
    <t>227197625061</t>
  </si>
  <si>
    <t>8052087130844</t>
  </si>
  <si>
    <t>719762-61-54</t>
  </si>
  <si>
    <t>227197625461</t>
  </si>
  <si>
    <t>8052087130868</t>
  </si>
  <si>
    <t>743529-15-46</t>
  </si>
  <si>
    <t>743529</t>
  </si>
  <si>
    <t>G9JC2Z G8DK3</t>
  </si>
  <si>
    <t>Dolce &amp; Gabbana Men Denim Jacket</t>
  </si>
  <si>
    <t>227435294615</t>
  </si>
  <si>
    <t>8057155855988</t>
  </si>
  <si>
    <t>743371-15-44</t>
  </si>
  <si>
    <t>743371</t>
  </si>
  <si>
    <t>G9WO3D G8ES7</t>
  </si>
  <si>
    <t>Dolce &amp; Gabbana Men Denim Animal Print Jacket</t>
  </si>
  <si>
    <t>227433714415</t>
  </si>
  <si>
    <t>8052145059056</t>
  </si>
  <si>
    <t>743371-15-46</t>
  </si>
  <si>
    <t>227433714615</t>
  </si>
  <si>
    <t>8052145059063</t>
  </si>
  <si>
    <t>743371-15-48</t>
  </si>
  <si>
    <t>227433714815</t>
  </si>
  <si>
    <t>8057142585621</t>
  </si>
  <si>
    <t>741793-15-50</t>
  </si>
  <si>
    <t>741793</t>
  </si>
  <si>
    <t>GY7BMT GES29</t>
  </si>
  <si>
    <t>74% Virgin Wool, 14% Wool, 7% Polyester, 3% Silk, 2% Elastane</t>
  </si>
  <si>
    <t>Dolce &amp; Gabbana Men Patchwork Trouser</t>
  </si>
  <si>
    <t>227417935015</t>
  </si>
  <si>
    <t>8057142465640</t>
  </si>
  <si>
    <t>741788-59-50</t>
  </si>
  <si>
    <t>741788</t>
  </si>
  <si>
    <t>GWZ4HT GES48</t>
  </si>
  <si>
    <t>93% Cotton, 5% Virgin Wool, 2% Elastane</t>
  </si>
  <si>
    <t>227417885059</t>
  </si>
  <si>
    <t>8057142460553</t>
  </si>
  <si>
    <t>741756-90-46</t>
  </si>
  <si>
    <t>741756</t>
  </si>
  <si>
    <t>GY6IET GET76</t>
  </si>
  <si>
    <t>Dolce &amp; Gabbana Men Trouser</t>
  </si>
  <si>
    <t>227417564690</t>
  </si>
  <si>
    <t>8057142419469</t>
  </si>
  <si>
    <t>741755-15-44</t>
  </si>
  <si>
    <t>741755</t>
  </si>
  <si>
    <t>GY6IET FJUBL</t>
  </si>
  <si>
    <t>83% Polyester, 11% Polyamide, 4% Silk, 2% Elastane</t>
  </si>
  <si>
    <t>Dolce &amp; Gabbana Men Embroidered Trouser</t>
  </si>
  <si>
    <t>227417554415</t>
  </si>
  <si>
    <t>8057155982554</t>
  </si>
  <si>
    <t>741755-15-46</t>
  </si>
  <si>
    <t>227417554615</t>
  </si>
  <si>
    <t>8057155982561</t>
  </si>
  <si>
    <t>741755-15-52</t>
  </si>
  <si>
    <t>227417555215</t>
  </si>
  <si>
    <t>8057155982592</t>
  </si>
  <si>
    <t>741466-18-48</t>
  </si>
  <si>
    <t>741466</t>
  </si>
  <si>
    <t>GW0NEZ HS5HK</t>
  </si>
  <si>
    <t>Dolce &amp; Gabbana DG Pattern Men Trouser</t>
  </si>
  <si>
    <t>227414664818</t>
  </si>
  <si>
    <t>8054802646272</t>
  </si>
  <si>
    <t>741372-06-44</t>
  </si>
  <si>
    <t>741372</t>
  </si>
  <si>
    <t>GYC4CD G8EI3</t>
  </si>
  <si>
    <t>Dolce &amp; Gabbana Men Slim Velvet Trouser</t>
  </si>
  <si>
    <t>227413724406</t>
  </si>
  <si>
    <t>8057142241367</t>
  </si>
  <si>
    <t>741372-06-46</t>
  </si>
  <si>
    <t>227413724606</t>
  </si>
  <si>
    <t>8057142241374</t>
  </si>
  <si>
    <t>741372-06-52</t>
  </si>
  <si>
    <t>227413725206</t>
  </si>
  <si>
    <t>8057142241398</t>
  </si>
  <si>
    <t>737967-90-46</t>
  </si>
  <si>
    <t>737967</t>
  </si>
  <si>
    <t>GY6IET FUFIS</t>
  </si>
  <si>
    <t>227379674690</t>
  </si>
  <si>
    <t>8054319697095</t>
  </si>
  <si>
    <t>743282-17-44</t>
  </si>
  <si>
    <t>743282</t>
  </si>
  <si>
    <t>GY07LD G8FI9</t>
  </si>
  <si>
    <t>Dolce &amp; Gabbana Men Gold Fit Skinny Jeans</t>
  </si>
  <si>
    <t>227432824417</t>
  </si>
  <si>
    <t>8052145057847</t>
  </si>
  <si>
    <t>743282-17-46</t>
  </si>
  <si>
    <t>227432824617</t>
  </si>
  <si>
    <t>8052145057854</t>
  </si>
  <si>
    <t>743282-17-58</t>
  </si>
  <si>
    <t>227432825817</t>
  </si>
  <si>
    <t>8052145057915</t>
  </si>
  <si>
    <t>743279-17-56</t>
  </si>
  <si>
    <t>743279</t>
  </si>
  <si>
    <t>GY07CD G8GV6</t>
  </si>
  <si>
    <t>Dolce &amp; Gabbana Men Broken Skinny Jeans</t>
  </si>
  <si>
    <t>227432795617</t>
  </si>
  <si>
    <t>8058990086018</t>
  </si>
  <si>
    <t>743275-85-52</t>
  </si>
  <si>
    <t>743275</t>
  </si>
  <si>
    <t>GY07CD G8CT2</t>
  </si>
  <si>
    <t>85</t>
  </si>
  <si>
    <t>Light Denim</t>
  </si>
  <si>
    <t>Dolce &amp; Gabbana Men Broken Slim Jeans</t>
  </si>
  <si>
    <t>227432755285</t>
  </si>
  <si>
    <t>8057155184521</t>
  </si>
  <si>
    <t>743274-17-44</t>
  </si>
  <si>
    <t>743274</t>
  </si>
  <si>
    <t>GY07CD G8BE1</t>
  </si>
  <si>
    <t>93% Cotton, 5% Polyester, 2% Elastane</t>
  </si>
  <si>
    <t>Dolce &amp; Gabbana Men Slim Jeans</t>
  </si>
  <si>
    <t>227432744417</t>
  </si>
  <si>
    <t>8054802366491</t>
  </si>
  <si>
    <t>743272-17-44</t>
  </si>
  <si>
    <t>743272</t>
  </si>
  <si>
    <t>GYZR1D G8CM0</t>
  </si>
  <si>
    <t>Dolce &amp; Gabbana Men Jeans</t>
  </si>
  <si>
    <t>227432724417</t>
  </si>
  <si>
    <t>8054802486564</t>
  </si>
  <si>
    <t>743261-17-44</t>
  </si>
  <si>
    <t>743261</t>
  </si>
  <si>
    <t>GYJCCD G8DN2</t>
  </si>
  <si>
    <t>Dolce &amp; Gabbana Men Regular Broken Jeans</t>
  </si>
  <si>
    <t>227432614417</t>
  </si>
  <si>
    <t>8057155841882</t>
  </si>
  <si>
    <t>743261-17-46</t>
  </si>
  <si>
    <t>227432614617</t>
  </si>
  <si>
    <t>8057155841899</t>
  </si>
  <si>
    <t>743261-17-54</t>
  </si>
  <si>
    <t>227432615417</t>
  </si>
  <si>
    <t>8057155841936</t>
  </si>
  <si>
    <t>743261-17-56</t>
  </si>
  <si>
    <t>227432615617</t>
  </si>
  <si>
    <t>8057155841943</t>
  </si>
  <si>
    <t>742058-15-44</t>
  </si>
  <si>
    <t>742058</t>
  </si>
  <si>
    <t>GW87XD G8EP1</t>
  </si>
  <si>
    <t>Dolce &amp; Gabbana Men Handcraft Jeans</t>
  </si>
  <si>
    <t>227420584415</t>
  </si>
  <si>
    <t>8057142457102</t>
  </si>
  <si>
    <t>742058-15-46</t>
  </si>
  <si>
    <t>227420584615</t>
  </si>
  <si>
    <t>8057142457119</t>
  </si>
  <si>
    <t>742058-15-48</t>
  </si>
  <si>
    <t>227420584815</t>
  </si>
  <si>
    <t>8057142210424</t>
  </si>
  <si>
    <t>742058-15-50</t>
  </si>
  <si>
    <t>227420585015</t>
  </si>
  <si>
    <t>8057142457126</t>
  </si>
  <si>
    <t>741847-16-54</t>
  </si>
  <si>
    <t>741847</t>
  </si>
  <si>
    <t>GY07LD G8X98</t>
  </si>
  <si>
    <t>Dolce &amp; Gabbana Men Classic Jeans</t>
  </si>
  <si>
    <t>227418475416</t>
  </si>
  <si>
    <t>8051124165467</t>
  </si>
  <si>
    <t>741725-59-44</t>
  </si>
  <si>
    <t>741725</t>
  </si>
  <si>
    <t>G6OPLD G8T04</t>
  </si>
  <si>
    <t>Dolce &amp; Gabbana Men Back Zip Pockets Jeans</t>
  </si>
  <si>
    <t>227417254459</t>
  </si>
  <si>
    <t>8056305345577</t>
  </si>
  <si>
    <t>741707-16-44</t>
  </si>
  <si>
    <t>741707</t>
  </si>
  <si>
    <t>GY07LD G8CS0</t>
  </si>
  <si>
    <t>Dolce &amp; Gabbana Men Bicolor Broken Jeans</t>
  </si>
  <si>
    <t>227417074416</t>
  </si>
  <si>
    <t>8057155186808</t>
  </si>
  <si>
    <t>741707-16-46</t>
  </si>
  <si>
    <t>227417074616</t>
  </si>
  <si>
    <t>8057155186815</t>
  </si>
  <si>
    <t>741707-16-48</t>
  </si>
  <si>
    <t>227417074816</t>
  </si>
  <si>
    <t>8054802797752</t>
  </si>
  <si>
    <t>741707-16-50</t>
  </si>
  <si>
    <t>227417075016</t>
  </si>
  <si>
    <t>8057155186839</t>
  </si>
  <si>
    <t>741707-16-54</t>
  </si>
  <si>
    <t>227417075416</t>
  </si>
  <si>
    <t>8057155186921</t>
  </si>
  <si>
    <t>741697-16-44</t>
  </si>
  <si>
    <t>741697</t>
  </si>
  <si>
    <t>GYC4LZ G8CK2</t>
  </si>
  <si>
    <t>Dolce &amp; Gabbana Men Skinny Jeans</t>
  </si>
  <si>
    <t>227416974416</t>
  </si>
  <si>
    <t>8057155166459</t>
  </si>
  <si>
    <t>741505-07-44</t>
  </si>
  <si>
    <t>741505</t>
  </si>
  <si>
    <t>G6SHLZ G8T02</t>
  </si>
  <si>
    <t>60% Cotton, 40% Cly Lyocell</t>
  </si>
  <si>
    <t>Dolce &amp; Gabbana Embroidered Men Jeans</t>
  </si>
  <si>
    <t>227415054407</t>
  </si>
  <si>
    <t>8056305726512</t>
  </si>
  <si>
    <t>741478-15-58</t>
  </si>
  <si>
    <t>741478</t>
  </si>
  <si>
    <t>GYJCCD G8EG2</t>
  </si>
  <si>
    <t>Dolce &amp; Gabbana Men Regular Jeans</t>
  </si>
  <si>
    <t>227414785815</t>
  </si>
  <si>
    <t>8057142243804</t>
  </si>
  <si>
    <t>741462-16-54</t>
  </si>
  <si>
    <t>741462</t>
  </si>
  <si>
    <t>GWSXXD G8EH5</t>
  </si>
  <si>
    <t>227414625416</t>
  </si>
  <si>
    <t>8057142307964</t>
  </si>
  <si>
    <t>741461-16-54</t>
  </si>
  <si>
    <t>741461</t>
  </si>
  <si>
    <t>GWSVAD G8EF2</t>
  </si>
  <si>
    <t>Dolce &amp; Gabbana Men Loose Broken Jeans</t>
  </si>
  <si>
    <t>227414615416</t>
  </si>
  <si>
    <t>8057142246744</t>
  </si>
  <si>
    <t>741379-17-44</t>
  </si>
  <si>
    <t>741379</t>
  </si>
  <si>
    <t>GYZR1D G8FI8</t>
  </si>
  <si>
    <t>227413794417</t>
  </si>
  <si>
    <t>8052145058400</t>
  </si>
  <si>
    <t>738736-17-44</t>
  </si>
  <si>
    <t>738736</t>
  </si>
  <si>
    <t>GY07LZ G8CF7</t>
  </si>
  <si>
    <t>227387364417</t>
  </si>
  <si>
    <t>8054802531721</t>
  </si>
  <si>
    <t>738736-17-46</t>
  </si>
  <si>
    <t>227387364617</t>
  </si>
  <si>
    <t>8054802531738</t>
  </si>
  <si>
    <t>738736-17-48</t>
  </si>
  <si>
    <t>227387364817</t>
  </si>
  <si>
    <t>8054802531745</t>
  </si>
  <si>
    <t>738736-17-52</t>
  </si>
  <si>
    <t>227387365217</t>
  </si>
  <si>
    <t>8054802531769</t>
  </si>
  <si>
    <t>738736-17-54</t>
  </si>
  <si>
    <t>227387365417</t>
  </si>
  <si>
    <t>8054802531776</t>
  </si>
  <si>
    <t>735060-16-44</t>
  </si>
  <si>
    <t>735060</t>
  </si>
  <si>
    <t>GYZR1D G8CL6</t>
  </si>
  <si>
    <t xml:space="preserve">Dolce &amp; Gabbana Men Denim Out Slim Super Stretch Trousers </t>
  </si>
  <si>
    <t>227350604416</t>
  </si>
  <si>
    <t>8054802486489</t>
  </si>
  <si>
    <t>735060-16-46</t>
  </si>
  <si>
    <t>227350604616</t>
  </si>
  <si>
    <t>8054802486496</t>
  </si>
  <si>
    <t>735060-16-56</t>
  </si>
  <si>
    <t>227350605616</t>
  </si>
  <si>
    <t>8054802486540</t>
  </si>
  <si>
    <t>735060-16-58</t>
  </si>
  <si>
    <t>227350605816</t>
  </si>
  <si>
    <t>8054802486557</t>
  </si>
  <si>
    <t>735032-16-56</t>
  </si>
  <si>
    <t>735032</t>
  </si>
  <si>
    <t>GYZQ1D G8CL9</t>
  </si>
  <si>
    <t>Dolce &amp; Gabbana Men Denim Out Slim  Trousers</t>
  </si>
  <si>
    <t>227350325616</t>
  </si>
  <si>
    <t>8054802486700</t>
  </si>
  <si>
    <t>733755-26-58</t>
  </si>
  <si>
    <t>733755</t>
  </si>
  <si>
    <t>GYC4LD G8AA8</t>
  </si>
  <si>
    <t>Dolce &amp; Gabbana Denim Trousers</t>
  </si>
  <si>
    <t>5 Pockets
Dolce &amp; Gabbana Back Plate</t>
  </si>
  <si>
    <t>227337555826</t>
  </si>
  <si>
    <t>8054319251877</t>
  </si>
  <si>
    <t>743507-15-44</t>
  </si>
  <si>
    <t>743507</t>
  </si>
  <si>
    <t>GY8WAZ G7C4L</t>
  </si>
  <si>
    <t>Dolce &amp; Gabbana Men Sport Trouser</t>
  </si>
  <si>
    <t>Photo by Giuseppe Leone</t>
  </si>
  <si>
    <t>227435074415</t>
  </si>
  <si>
    <t>8052145882746</t>
  </si>
  <si>
    <t>743507-15-46</t>
  </si>
  <si>
    <t>227435074615</t>
  </si>
  <si>
    <t>8052145882753</t>
  </si>
  <si>
    <t>743507-15-48</t>
  </si>
  <si>
    <t>227435074815</t>
  </si>
  <si>
    <t>8052145882760</t>
  </si>
  <si>
    <t>743507-15-52</t>
  </si>
  <si>
    <t>227435075215</t>
  </si>
  <si>
    <t>8052145882784</t>
  </si>
  <si>
    <t>743507-15-54</t>
  </si>
  <si>
    <t>227435075415</t>
  </si>
  <si>
    <t>8052145882791</t>
  </si>
  <si>
    <t>743504-15-44</t>
  </si>
  <si>
    <t>743504</t>
  </si>
  <si>
    <t>GYVXAT HS1XF</t>
  </si>
  <si>
    <t>Dolce &amp; Gabbana Men Rings Sport Trouser</t>
  </si>
  <si>
    <t>227435044415</t>
  </si>
  <si>
    <t>8054802203239</t>
  </si>
  <si>
    <t>743504-15-46</t>
  </si>
  <si>
    <t>227435044615</t>
  </si>
  <si>
    <t>8054802203246</t>
  </si>
  <si>
    <t>743504-15-50</t>
  </si>
  <si>
    <t>227435045015</t>
  </si>
  <si>
    <t>8054802203260</t>
  </si>
  <si>
    <t>743504-15-52</t>
  </si>
  <si>
    <t>227435045215</t>
  </si>
  <si>
    <t>8054802203277</t>
  </si>
  <si>
    <t>743504-15-54</t>
  </si>
  <si>
    <t>227435045415</t>
  </si>
  <si>
    <t>8054802203284</t>
  </si>
  <si>
    <t>743504-15-56</t>
  </si>
  <si>
    <t>227435045615</t>
  </si>
  <si>
    <t>8054802203291</t>
  </si>
  <si>
    <t>743504-15-58</t>
  </si>
  <si>
    <t>227435045815</t>
  </si>
  <si>
    <t>8054802203307</t>
  </si>
  <si>
    <t>743490-04-50</t>
  </si>
  <si>
    <t>743490</t>
  </si>
  <si>
    <t>GWWQAZ FHMI3</t>
  </si>
  <si>
    <t>Dolce &amp; Gabbana Men Animal Print Sport Trouser</t>
  </si>
  <si>
    <t>227434905004</t>
  </si>
  <si>
    <t>8057142936003</t>
  </si>
  <si>
    <t>743488-59-52</t>
  </si>
  <si>
    <t>743488</t>
  </si>
  <si>
    <t>GWJYAZ G7YTH</t>
  </si>
  <si>
    <t>227434885259</t>
  </si>
  <si>
    <t>8057142355293</t>
  </si>
  <si>
    <t>743377-61-44</t>
  </si>
  <si>
    <t>743377</t>
  </si>
  <si>
    <t>I3AC9Z G7CY6</t>
  </si>
  <si>
    <t>227433774461</t>
  </si>
  <si>
    <t>8052145707629</t>
  </si>
  <si>
    <t>742978-15-44</t>
  </si>
  <si>
    <t>742978</t>
  </si>
  <si>
    <t>GWWPAZ FHMI1</t>
  </si>
  <si>
    <t>227429784415</t>
  </si>
  <si>
    <t>8052145169458</t>
  </si>
  <si>
    <t>742978-15-46</t>
  </si>
  <si>
    <t>227429784615</t>
  </si>
  <si>
    <t>8052145169465</t>
  </si>
  <si>
    <t>742978-15-50</t>
  </si>
  <si>
    <t>227429785015</t>
  </si>
  <si>
    <t>8052145169489</t>
  </si>
  <si>
    <t>742978-15-52</t>
  </si>
  <si>
    <t>227429785215</t>
  </si>
  <si>
    <t>8052145169496</t>
  </si>
  <si>
    <t>742978-15-54</t>
  </si>
  <si>
    <t>227429785415</t>
  </si>
  <si>
    <t>8052145169502</t>
  </si>
  <si>
    <t>742978-15-56</t>
  </si>
  <si>
    <t>227429785615</t>
  </si>
  <si>
    <t>8052145169519</t>
  </si>
  <si>
    <t>742495-33-46</t>
  </si>
  <si>
    <t>742495</t>
  </si>
  <si>
    <t>GWDZAZ G7YTW</t>
  </si>
  <si>
    <t>70% Polyester, 30% Polyamide</t>
  </si>
  <si>
    <t>227424954633</t>
  </si>
  <si>
    <t>8057142348011</t>
  </si>
  <si>
    <t>741565-25-44</t>
  </si>
  <si>
    <t>741565</t>
  </si>
  <si>
    <t>GYF8AT HH7FM</t>
  </si>
  <si>
    <t>Dolce &amp; Gabbana Men Sport Super Pig Trouser</t>
  </si>
  <si>
    <t>227415654425</t>
  </si>
  <si>
    <t>8053286705468</t>
  </si>
  <si>
    <t>741565-25-46</t>
  </si>
  <si>
    <t>227415654625</t>
  </si>
  <si>
    <t>8053286705475</t>
  </si>
  <si>
    <t>741565-25-48</t>
  </si>
  <si>
    <t>227415654825</t>
  </si>
  <si>
    <t>8053286705482</t>
  </si>
  <si>
    <t>741565-25-50</t>
  </si>
  <si>
    <t>227415655025</t>
  </si>
  <si>
    <t>8053286705499</t>
  </si>
  <si>
    <t>741565-25-52</t>
  </si>
  <si>
    <t>227415655225</t>
  </si>
  <si>
    <t>8053286705505</t>
  </si>
  <si>
    <t>741565-25-54</t>
  </si>
  <si>
    <t>227415655425</t>
  </si>
  <si>
    <t>8053286705512</t>
  </si>
  <si>
    <t>741565-25-56</t>
  </si>
  <si>
    <t>227415655625</t>
  </si>
  <si>
    <t>8053286705529</t>
  </si>
  <si>
    <t>741364-20-46</t>
  </si>
  <si>
    <t>741364</t>
  </si>
  <si>
    <t>GWJMAZ G7YRQ</t>
  </si>
  <si>
    <t>227413644620</t>
  </si>
  <si>
    <t>8057142457829</t>
  </si>
  <si>
    <t>737920-07-46</t>
  </si>
  <si>
    <t>737920</t>
  </si>
  <si>
    <t>GYUVAT HHMY1</t>
  </si>
  <si>
    <t>Dolce &amp; Gabbana Men Sport trouser</t>
  </si>
  <si>
    <t>227379204607</t>
  </si>
  <si>
    <t>8054802745722</t>
  </si>
  <si>
    <t>734551-20-48</t>
  </si>
  <si>
    <t>734551</t>
  </si>
  <si>
    <t>I3625Z G7RMV</t>
  </si>
  <si>
    <t>Dolce &amp; Gabbana Men Sport Trousers</t>
  </si>
  <si>
    <t>Jewels Aplications</t>
  </si>
  <si>
    <t>227345514820</t>
  </si>
  <si>
    <t>8059226508168</t>
  </si>
  <si>
    <t>734514-20-44</t>
  </si>
  <si>
    <t>734514</t>
  </si>
  <si>
    <t>GY7PAZ G7RMV</t>
  </si>
  <si>
    <t>Jewels Aplications
Print Pig Piggy Bank</t>
  </si>
  <si>
    <t>227345144420</t>
  </si>
  <si>
    <t>8059226598831</t>
  </si>
  <si>
    <t>734514-20-46</t>
  </si>
  <si>
    <t>227345144620</t>
  </si>
  <si>
    <t>8059226598848</t>
  </si>
  <si>
    <t>734514-20-48</t>
  </si>
  <si>
    <t>227345144820</t>
  </si>
  <si>
    <t>8059226598855</t>
  </si>
  <si>
    <t>743487-15-52</t>
  </si>
  <si>
    <t>743487</t>
  </si>
  <si>
    <t>GV02XT FPECH</t>
  </si>
  <si>
    <t>Bermuda Shorts</t>
  </si>
  <si>
    <t>Dolce &amp; Gabbana Men Bermuda Shorts</t>
  </si>
  <si>
    <t>227434875215</t>
  </si>
  <si>
    <t>8052145217685</t>
  </si>
  <si>
    <t>743253-15-54</t>
  </si>
  <si>
    <t>743253</t>
  </si>
  <si>
    <t>GWRREZ FUFHU</t>
  </si>
  <si>
    <t>227432535415</t>
  </si>
  <si>
    <t>8057142458901</t>
  </si>
  <si>
    <t>741688-26-48</t>
  </si>
  <si>
    <t>741688</t>
  </si>
  <si>
    <t>GW12HT FPFNM</t>
  </si>
  <si>
    <t>Dolce &amp; Gabbana Men Stripes Bermuda Shorts</t>
  </si>
  <si>
    <t>227416884826</t>
  </si>
  <si>
    <t>8054802614806</t>
  </si>
  <si>
    <t>741680-38-44</t>
  </si>
  <si>
    <t>741680</t>
  </si>
  <si>
    <t>GWN1HT HP55M</t>
  </si>
  <si>
    <t>Dolce &amp; Gabbana Men Striped Bermuda Shorts</t>
  </si>
  <si>
    <t>227416804438</t>
  </si>
  <si>
    <t>8057155380640</t>
  </si>
  <si>
    <t>741680-38-48</t>
  </si>
  <si>
    <t>227416804838</t>
  </si>
  <si>
    <t>8054802572687</t>
  </si>
  <si>
    <t>743486-04-52</t>
  </si>
  <si>
    <t>743486</t>
  </si>
  <si>
    <t>GV00AT FS8CS</t>
  </si>
  <si>
    <t>Dolce &amp; Gabbana Men Animal Print Sport shorts</t>
  </si>
  <si>
    <t>227434865204</t>
  </si>
  <si>
    <t>8057142939868</t>
  </si>
  <si>
    <t>743486-04-54</t>
  </si>
  <si>
    <t>227434865404</t>
  </si>
  <si>
    <t>8057142939875</t>
  </si>
  <si>
    <t>743796-26-U</t>
  </si>
  <si>
    <t>743796</t>
  </si>
  <si>
    <t>VG4379 VP573</t>
  </si>
  <si>
    <t>Glasses</t>
  </si>
  <si>
    <t>Sun Glasses</t>
  </si>
  <si>
    <t>Dolce &amp; Gabbana Men Sun Glasses</t>
  </si>
  <si>
    <t>12743796U26</t>
  </si>
  <si>
    <t>8056597195737</t>
  </si>
  <si>
    <t>743795-38-U</t>
  </si>
  <si>
    <t>743795</t>
  </si>
  <si>
    <t>VG4379 VP3V1</t>
  </si>
  <si>
    <t>Dolce &amp; Gabbana Men Domenico Deep Sun Glasses</t>
  </si>
  <si>
    <t>100 % UV Protection
Mesurements lens - bridge - side: 50 - 21 - 140 mm</t>
  </si>
  <si>
    <t>12743795U38</t>
  </si>
  <si>
    <t>8056597195768</t>
  </si>
  <si>
    <t>743794-15-U</t>
  </si>
  <si>
    <t>743794</t>
  </si>
  <si>
    <t>VG4356 VP187</t>
  </si>
  <si>
    <t>Dolce &amp; Gabbana Men Domenico Sun Glasses</t>
  </si>
  <si>
    <t>100 % UV Protection
Mesuerement lens - bridge - side: 22 - 122 - 140 mm</t>
  </si>
  <si>
    <t>12743794U15</t>
  </si>
  <si>
    <t>8052145055409</t>
  </si>
  <si>
    <t>743869-15-100</t>
  </si>
  <si>
    <t>743869</t>
  </si>
  <si>
    <t>BC4537 AW844</t>
  </si>
  <si>
    <t>100</t>
  </si>
  <si>
    <t>Dolce &amp; Gabbana Men Belt</t>
  </si>
  <si>
    <t>3274386910015</t>
  </si>
  <si>
    <t>80571555946891</t>
  </si>
  <si>
    <t>743869-48-115</t>
  </si>
  <si>
    <t>115</t>
  </si>
  <si>
    <t>3274386911548</t>
  </si>
  <si>
    <t>80571556936411</t>
  </si>
  <si>
    <t>743786-19-115</t>
  </si>
  <si>
    <t>743786</t>
  </si>
  <si>
    <t>BC4588 B5804</t>
  </si>
  <si>
    <t>Dolce &amp; Gabbana Men 3cm Belt</t>
  </si>
  <si>
    <t>3274378611519</t>
  </si>
  <si>
    <t>8057155752515</t>
  </si>
  <si>
    <t>742515-15-90</t>
  </si>
  <si>
    <t>742515</t>
  </si>
  <si>
    <t>BC4566 A0022</t>
  </si>
  <si>
    <t>66% Viscose, 29% Cotton, 5% Calf</t>
  </si>
  <si>
    <t>227425159015</t>
  </si>
  <si>
    <t>8057155369577</t>
  </si>
  <si>
    <t>742424-48-95</t>
  </si>
  <si>
    <t>742424</t>
  </si>
  <si>
    <t>BC996C A0022</t>
  </si>
  <si>
    <t>Dolce &amp; Gabbana Men Vintage Belt</t>
  </si>
  <si>
    <t>227424249548</t>
  </si>
  <si>
    <t>8051043145014</t>
  </si>
  <si>
    <t>742421-48-95</t>
  </si>
  <si>
    <t>742421</t>
  </si>
  <si>
    <t>BC714D A0022</t>
  </si>
  <si>
    <t>227424219548</t>
  </si>
  <si>
    <t>8052145572029</t>
  </si>
  <si>
    <t>742411-39-90</t>
  </si>
  <si>
    <t>742411</t>
  </si>
  <si>
    <t>BC625D A0022</t>
  </si>
  <si>
    <t>227424119039</t>
  </si>
  <si>
    <t>8052145572005</t>
  </si>
  <si>
    <t>742410-48-95</t>
  </si>
  <si>
    <t>742410</t>
  </si>
  <si>
    <t>BC623D A0022</t>
  </si>
  <si>
    <t>227424109548</t>
  </si>
  <si>
    <t>8052145572067</t>
  </si>
  <si>
    <t>742409-22-95</t>
  </si>
  <si>
    <t>742409</t>
  </si>
  <si>
    <t>BC622D A0022</t>
  </si>
  <si>
    <t>Dolce &amp; Gabbana Men Braid Belt</t>
  </si>
  <si>
    <t>227424099522</t>
  </si>
  <si>
    <t>8052145572036</t>
  </si>
  <si>
    <t>742408-22-95</t>
  </si>
  <si>
    <t>742408</t>
  </si>
  <si>
    <t>BC621D A0022</t>
  </si>
  <si>
    <t>227424089522</t>
  </si>
  <si>
    <t>8052145572043</t>
  </si>
  <si>
    <t>742406-22-90</t>
  </si>
  <si>
    <t>742406</t>
  </si>
  <si>
    <t>BC576D A0022</t>
  </si>
  <si>
    <t>227424069022</t>
  </si>
  <si>
    <t>8052145268243</t>
  </si>
  <si>
    <t>742405-48-85</t>
  </si>
  <si>
    <t>742405</t>
  </si>
  <si>
    <t>BC548D A0044</t>
  </si>
  <si>
    <t>60% Polyester, 40% Calf</t>
  </si>
  <si>
    <t>227424058548</t>
  </si>
  <si>
    <t>8052145572609</t>
  </si>
  <si>
    <t>742402-22-95</t>
  </si>
  <si>
    <t>742402</t>
  </si>
  <si>
    <t>BC526D A0022</t>
  </si>
  <si>
    <t>227424029522</t>
  </si>
  <si>
    <t>8053901100777</t>
  </si>
  <si>
    <t>742397-48-95</t>
  </si>
  <si>
    <t>742397</t>
  </si>
  <si>
    <t>BC490D A0022</t>
  </si>
  <si>
    <t>227423979548</t>
  </si>
  <si>
    <t>8050442063523</t>
  </si>
  <si>
    <t>742382-15-90</t>
  </si>
  <si>
    <t>742382</t>
  </si>
  <si>
    <t>BC4582 A0022</t>
  </si>
  <si>
    <t>Dolce &amp; Gabbana Men Double Belt</t>
  </si>
  <si>
    <t>227423829015</t>
  </si>
  <si>
    <t>8057155603091</t>
  </si>
  <si>
    <t>742381-15-90</t>
  </si>
  <si>
    <t>742381</t>
  </si>
  <si>
    <t>BC4581 A0022</t>
  </si>
  <si>
    <t>227423819015</t>
  </si>
  <si>
    <t>8057155369751</t>
  </si>
  <si>
    <t>742377-08-95</t>
  </si>
  <si>
    <t>742377</t>
  </si>
  <si>
    <t>BC4577 A0022</t>
  </si>
  <si>
    <t>227423779508</t>
  </si>
  <si>
    <t>8057155811519</t>
  </si>
  <si>
    <t>742375-22-90</t>
  </si>
  <si>
    <t>742375</t>
  </si>
  <si>
    <t>BC4575 A0022</t>
  </si>
  <si>
    <t>227423759022</t>
  </si>
  <si>
    <t>8057155369706</t>
  </si>
  <si>
    <t>742368-15-90</t>
  </si>
  <si>
    <t>742368</t>
  </si>
  <si>
    <t>BC4570 A0022</t>
  </si>
  <si>
    <t>227423689015</t>
  </si>
  <si>
    <t>8057155369638</t>
  </si>
  <si>
    <t>742364-48-90</t>
  </si>
  <si>
    <t>742364</t>
  </si>
  <si>
    <t>BC4562 A0022</t>
  </si>
  <si>
    <t>227423649048</t>
  </si>
  <si>
    <t>8057155603121</t>
  </si>
  <si>
    <t>742361-15-90</t>
  </si>
  <si>
    <t>742361</t>
  </si>
  <si>
    <t>BC4557 A0022</t>
  </si>
  <si>
    <t>227423619015</t>
  </si>
  <si>
    <t>8057155418794</t>
  </si>
  <si>
    <t>742360-48-90</t>
  </si>
  <si>
    <t>742360</t>
  </si>
  <si>
    <t>BC4555 A0022</t>
  </si>
  <si>
    <t>227423609048</t>
  </si>
  <si>
    <t>8057155418763</t>
  </si>
  <si>
    <t>742357-48-90</t>
  </si>
  <si>
    <t>742357</t>
  </si>
  <si>
    <t>BC4530 A0022</t>
  </si>
  <si>
    <t>227423579048</t>
  </si>
  <si>
    <t>8057155603138</t>
  </si>
  <si>
    <t>742356-22-90</t>
  </si>
  <si>
    <t>742356</t>
  </si>
  <si>
    <t>BC4502 A0023</t>
  </si>
  <si>
    <t>227423569022</t>
  </si>
  <si>
    <t>8057155369539</t>
  </si>
  <si>
    <t>742355-15-90</t>
  </si>
  <si>
    <t>742355</t>
  </si>
  <si>
    <t>BC4502 A0022</t>
  </si>
  <si>
    <t>227423559015</t>
  </si>
  <si>
    <t>8057155369522</t>
  </si>
  <si>
    <t>742354-15-90</t>
  </si>
  <si>
    <t>742354</t>
  </si>
  <si>
    <t>BC4502 AW852</t>
  </si>
  <si>
    <t>227423549015</t>
  </si>
  <si>
    <t>8057155142170</t>
  </si>
  <si>
    <t>742331-38-90</t>
  </si>
  <si>
    <t>742331</t>
  </si>
  <si>
    <t>BC4356 AX038</t>
  </si>
  <si>
    <t>227423319038</t>
  </si>
  <si>
    <t>8059226979258</t>
  </si>
  <si>
    <t>742321-15-90</t>
  </si>
  <si>
    <t>742321</t>
  </si>
  <si>
    <t>BC4341 AJ831</t>
  </si>
  <si>
    <t>Dolce &amp; Gabbana Men Crowns Applications Belt</t>
  </si>
  <si>
    <t>227423219015</t>
  </si>
  <si>
    <t>8059226782360</t>
  </si>
  <si>
    <t>742316-15-90</t>
  </si>
  <si>
    <t>742316</t>
  </si>
  <si>
    <t>BC4337 AJ590</t>
  </si>
  <si>
    <t>60% Cotton, 25% Polyester, 8% Polyamide, 7% Elastane</t>
  </si>
  <si>
    <t>227423169015</t>
  </si>
  <si>
    <t>8059226781882</t>
  </si>
  <si>
    <t>742314-08-90</t>
  </si>
  <si>
    <t>742314</t>
  </si>
  <si>
    <t>BC4556 A0022</t>
  </si>
  <si>
    <t>227423149008</t>
  </si>
  <si>
    <t>8057155418787</t>
  </si>
  <si>
    <t>742307-20-90</t>
  </si>
  <si>
    <t>742307</t>
  </si>
  <si>
    <t>BC4267 AJ837</t>
  </si>
  <si>
    <t>60% Calf, 40% Polyester</t>
  </si>
  <si>
    <t>227423079020</t>
  </si>
  <si>
    <t>8059226781462</t>
  </si>
  <si>
    <t>742303-48-95</t>
  </si>
  <si>
    <t>742303</t>
  </si>
  <si>
    <t>BC426D A0044</t>
  </si>
  <si>
    <t>80% Cotton, 20% Calf</t>
  </si>
  <si>
    <t>227423039548</t>
  </si>
  <si>
    <t>8056454802143</t>
  </si>
  <si>
    <t>742301-15-90</t>
  </si>
  <si>
    <t>742301</t>
  </si>
  <si>
    <t>BC4236 AU347</t>
  </si>
  <si>
    <t>55% Acetate, 19% Polyamide, 15% Acrylic, 6% Viscose, 5% Calf</t>
  </si>
  <si>
    <t>Dolce &amp; Gabbana Men Flowers Belt</t>
  </si>
  <si>
    <t>227423019015</t>
  </si>
  <si>
    <t>8051124642418</t>
  </si>
  <si>
    <t>742299-15-90</t>
  </si>
  <si>
    <t>742299</t>
  </si>
  <si>
    <t>BC4217 AJ810</t>
  </si>
  <si>
    <t>Dolce &amp; Gabbana Men Crowns Belt</t>
  </si>
  <si>
    <t>227422999015</t>
  </si>
  <si>
    <t>8059226781387</t>
  </si>
  <si>
    <t>742296-07-90</t>
  </si>
  <si>
    <t>742296</t>
  </si>
  <si>
    <t>BC4216 AA566</t>
  </si>
  <si>
    <t>95% Calf With Fur, 5% Calf</t>
  </si>
  <si>
    <t>Dolce &amp; Gabbana Men Zebra Belt</t>
  </si>
  <si>
    <t>227422969007</t>
  </si>
  <si>
    <t>8053286997795</t>
  </si>
  <si>
    <t>742283-48-95</t>
  </si>
  <si>
    <t>742283</t>
  </si>
  <si>
    <t>BC409D A0022</t>
  </si>
  <si>
    <t>227422839548</t>
  </si>
  <si>
    <t>8056454398141</t>
  </si>
  <si>
    <t>742282-48-95</t>
  </si>
  <si>
    <t>742282</t>
  </si>
  <si>
    <t>BC407D A0022</t>
  </si>
  <si>
    <t>227422829548</t>
  </si>
  <si>
    <t>8056454398127</t>
  </si>
  <si>
    <t>742280-15-95</t>
  </si>
  <si>
    <t>742280</t>
  </si>
  <si>
    <t>BC4019 AL052</t>
  </si>
  <si>
    <t>88% Cotton, 12% Calf</t>
  </si>
  <si>
    <t>Dolce &amp; Gabbana Men Embroidery Belt</t>
  </si>
  <si>
    <t>227422809515</t>
  </si>
  <si>
    <t>8053286025429</t>
  </si>
  <si>
    <t>742275-48-95</t>
  </si>
  <si>
    <t>742275</t>
  </si>
  <si>
    <t>BC3879 A1473</t>
  </si>
  <si>
    <t>227422759548</t>
  </si>
  <si>
    <t>8056538033449</t>
  </si>
  <si>
    <t>742274-15-95</t>
  </si>
  <si>
    <t>742274</t>
  </si>
  <si>
    <t>BC3869 A7699</t>
  </si>
  <si>
    <t>80% Calf, 20% Linen</t>
  </si>
  <si>
    <t>227422749515</t>
  </si>
  <si>
    <t>8056538036730</t>
  </si>
  <si>
    <t>742272-15-100</t>
  </si>
  <si>
    <t>742272</t>
  </si>
  <si>
    <t>BC3615 B5864</t>
  </si>
  <si>
    <t>3274227210015</t>
  </si>
  <si>
    <t>8057142917538</t>
  </si>
  <si>
    <t>742271-15-95</t>
  </si>
  <si>
    <t>742271</t>
  </si>
  <si>
    <t>BC3614 AH740</t>
  </si>
  <si>
    <t>53% Cotton, 20% Polyester, 17% Silk, 10% Calf</t>
  </si>
  <si>
    <t>227422719515</t>
  </si>
  <si>
    <t>8054319109901</t>
  </si>
  <si>
    <t>742268-26-95</t>
  </si>
  <si>
    <t>742268</t>
  </si>
  <si>
    <t>BC3461 A3D96</t>
  </si>
  <si>
    <t>227422689526</t>
  </si>
  <si>
    <t>8057433719476</t>
  </si>
  <si>
    <t>742267-15-95</t>
  </si>
  <si>
    <t>742267</t>
  </si>
  <si>
    <t>BC3458 A3D56</t>
  </si>
  <si>
    <t>227422679515</t>
  </si>
  <si>
    <t>8057433719353</t>
  </si>
  <si>
    <t>742265-39-95</t>
  </si>
  <si>
    <t>742265</t>
  </si>
  <si>
    <t>BC336D A0022</t>
  </si>
  <si>
    <t>227422659539</t>
  </si>
  <si>
    <t>8056454290711</t>
  </si>
  <si>
    <t>742264-39-95</t>
  </si>
  <si>
    <t>742264</t>
  </si>
  <si>
    <t>BC335D A0022</t>
  </si>
  <si>
    <t>227422649539</t>
  </si>
  <si>
    <t>8056454290704</t>
  </si>
  <si>
    <t>742263-22-95</t>
  </si>
  <si>
    <t>742263</t>
  </si>
  <si>
    <t>BC318D A0022</t>
  </si>
  <si>
    <t>227422639522</t>
  </si>
  <si>
    <t>8056454288442</t>
  </si>
  <si>
    <t>742262-22-95</t>
  </si>
  <si>
    <t>742262</t>
  </si>
  <si>
    <t>BC140D A0025</t>
  </si>
  <si>
    <t>227422629522</t>
  </si>
  <si>
    <t>8051043219999</t>
  </si>
  <si>
    <t>742261-39-95</t>
  </si>
  <si>
    <t>742261</t>
  </si>
  <si>
    <t>BC133D A0025</t>
  </si>
  <si>
    <t>227422619539</t>
  </si>
  <si>
    <t>8051043229134</t>
  </si>
  <si>
    <t>742260-48-95</t>
  </si>
  <si>
    <t>742260</t>
  </si>
  <si>
    <t>BC028D A0022</t>
  </si>
  <si>
    <t>227422609548</t>
  </si>
  <si>
    <t>8051043144178</t>
  </si>
  <si>
    <t>742234-21-U</t>
  </si>
  <si>
    <t>742234</t>
  </si>
  <si>
    <t>BP2884 AM691</t>
  </si>
  <si>
    <t>75% Brass, 15% Steel, 10% Calf</t>
  </si>
  <si>
    <t>Dolce &amp; Gabbana Men Chain Belt</t>
  </si>
  <si>
    <t>12742234U21</t>
  </si>
  <si>
    <t>8057155613403</t>
  </si>
  <si>
    <t>742222-15-U</t>
  </si>
  <si>
    <t>742222</t>
  </si>
  <si>
    <t>BP2863 AM691</t>
  </si>
  <si>
    <t>70% Brass, 30% Plastic</t>
  </si>
  <si>
    <t>12742222U15</t>
  </si>
  <si>
    <t>8057155142316</t>
  </si>
  <si>
    <t>738145-15-80</t>
  </si>
  <si>
    <t>738145</t>
  </si>
  <si>
    <t>80</t>
  </si>
  <si>
    <t>227381458015</t>
  </si>
  <si>
    <t>8057155665921</t>
  </si>
  <si>
    <t>738145-15-85</t>
  </si>
  <si>
    <t>227381458515</t>
  </si>
  <si>
    <t>8057155665860</t>
  </si>
  <si>
    <t>738145-15-95</t>
  </si>
  <si>
    <t>227381459515</t>
  </si>
  <si>
    <t>8057155594672</t>
  </si>
  <si>
    <t>738145-15-105</t>
  </si>
  <si>
    <t>105</t>
  </si>
  <si>
    <t>3273814510515</t>
  </si>
  <si>
    <t>8057155594696</t>
  </si>
  <si>
    <t>738145-15-110</t>
  </si>
  <si>
    <t>110</t>
  </si>
  <si>
    <t>3273814511015</t>
  </si>
  <si>
    <t>8057155693719</t>
  </si>
  <si>
    <t>738145-15-115</t>
  </si>
  <si>
    <t>3273814511515</t>
  </si>
  <si>
    <t>8057155693726</t>
  </si>
  <si>
    <t>738145-48-80</t>
  </si>
  <si>
    <t>227381458048</t>
  </si>
  <si>
    <t>8057155693610</t>
  </si>
  <si>
    <t>738145-48-85</t>
  </si>
  <si>
    <t>227381458548</t>
  </si>
  <si>
    <t>8057155665884</t>
  </si>
  <si>
    <t>738145-48-90</t>
  </si>
  <si>
    <t>227381459048</t>
  </si>
  <si>
    <t>8057155133499</t>
  </si>
  <si>
    <t>738145-48-95</t>
  </si>
  <si>
    <t>227381459548</t>
  </si>
  <si>
    <t>8057155584673</t>
  </si>
  <si>
    <t>738145-48-100</t>
  </si>
  <si>
    <t>3273814510048</t>
  </si>
  <si>
    <t>8057155584680</t>
  </si>
  <si>
    <t>738145-48-105</t>
  </si>
  <si>
    <t>3273814510548</t>
  </si>
  <si>
    <t>8057155693627</t>
  </si>
  <si>
    <t>738145-48-110</t>
  </si>
  <si>
    <t>3273814511048</t>
  </si>
  <si>
    <t>8057155693634</t>
  </si>
  <si>
    <t>719307-26-85</t>
  </si>
  <si>
    <t>719307</t>
  </si>
  <si>
    <t>BC3614 AC465</t>
  </si>
  <si>
    <t>Dolce &amp; Gabbana Men 2,5 cm Belt</t>
  </si>
  <si>
    <t>227193078526</t>
  </si>
  <si>
    <t>8057001039630</t>
  </si>
  <si>
    <t>719307-26-90</t>
  </si>
  <si>
    <t>227193079026</t>
  </si>
  <si>
    <t>8057001039647</t>
  </si>
  <si>
    <t>719249-19-80</t>
  </si>
  <si>
    <t>719249</t>
  </si>
  <si>
    <t>BC3614 AC575</t>
  </si>
  <si>
    <t>227192498019</t>
  </si>
  <si>
    <t>8052087491396</t>
  </si>
  <si>
    <t>719249-19-85</t>
  </si>
  <si>
    <t>227192498519</t>
  </si>
  <si>
    <t>8052087491402</t>
  </si>
  <si>
    <t>719249-19-90</t>
  </si>
  <si>
    <t>227192499019</t>
  </si>
  <si>
    <t>8052087491419</t>
  </si>
  <si>
    <t>719222-38-85</t>
  </si>
  <si>
    <t>719222</t>
  </si>
  <si>
    <t>BC3614 AR727</t>
  </si>
  <si>
    <t>227192228538</t>
  </si>
  <si>
    <t>8052087946742</t>
  </si>
  <si>
    <t>719222-38-90</t>
  </si>
  <si>
    <t>227192229038</t>
  </si>
  <si>
    <t>8052087946759</t>
  </si>
  <si>
    <t>719222-38-95</t>
  </si>
  <si>
    <t>227192229538</t>
  </si>
  <si>
    <t>8058696918170</t>
  </si>
  <si>
    <t>742352-04-90</t>
  </si>
  <si>
    <t>742352</t>
  </si>
  <si>
    <t>BC4447 AX622</t>
  </si>
  <si>
    <t>Suspenders</t>
  </si>
  <si>
    <t>Dolce &amp; Gabbana Men Leather Suspenders</t>
  </si>
  <si>
    <t>227423529004</t>
  </si>
  <si>
    <t>8054802147946</t>
  </si>
  <si>
    <t>742352-21-90</t>
  </si>
  <si>
    <t>227423529021</t>
  </si>
  <si>
    <t>8054802147991</t>
  </si>
  <si>
    <t>725552-21-U</t>
  </si>
  <si>
    <t>725552</t>
  </si>
  <si>
    <t>WPI7P1 W0001</t>
  </si>
  <si>
    <t>Brooch</t>
  </si>
  <si>
    <t>50% Brass, 35% Copper, 10% Glass, 3% Polyester, 2% Silk</t>
  </si>
  <si>
    <t>Dolce &amp; Gabbana Men Jewel Gun Brooch</t>
  </si>
  <si>
    <t>Lapel Needle
Metallic Applications
Chain With Methal Tip Cover</t>
  </si>
  <si>
    <t>12725552U21</t>
  </si>
  <si>
    <t>8056305264137</t>
  </si>
  <si>
    <t>725552-74-U</t>
  </si>
  <si>
    <t>12725552U74</t>
  </si>
  <si>
    <t>8056305264120</t>
  </si>
  <si>
    <t>742907-06-U</t>
  </si>
  <si>
    <t>742907</t>
  </si>
  <si>
    <t>GQ304E G0TD5</t>
  </si>
  <si>
    <t>Dolce &amp; Gabbana Men Stole</t>
  </si>
  <si>
    <t>12742907U06</t>
  </si>
  <si>
    <t>8057142682412</t>
  </si>
  <si>
    <t>743398-27-U</t>
  </si>
  <si>
    <t>743398</t>
  </si>
  <si>
    <t>BP2556 B9M08</t>
  </si>
  <si>
    <t>27</t>
  </si>
  <si>
    <t>Light Orange</t>
  </si>
  <si>
    <t>70% PVC, 15% Zamak, 10% Steel, 5% Brass</t>
  </si>
  <si>
    <t>Dolce &amp; Gabbana Men Key Holder</t>
  </si>
  <si>
    <t>12743398U27</t>
  </si>
  <si>
    <t>8054802028368</t>
  </si>
  <si>
    <t>743396-59-U</t>
  </si>
  <si>
    <t>743396</t>
  </si>
  <si>
    <t>BP0090 A7359</t>
  </si>
  <si>
    <t>60% PVC, 10% Zamak, 10% Polyester, 10% Brass, 5% Iron, 5% Cotton</t>
  </si>
  <si>
    <t>50% Calf, 20% Lambskin, 10% Viscose, 10% Brass, 10% Iron</t>
  </si>
  <si>
    <t>Dolce &amp; Gabbana Men Animal Print Key Holder</t>
  </si>
  <si>
    <t>7x10,5x2 cm</t>
  </si>
  <si>
    <t>12743396U59</t>
  </si>
  <si>
    <t>8058349576825</t>
  </si>
  <si>
    <t>742874-08-U</t>
  </si>
  <si>
    <t>742874</t>
  </si>
  <si>
    <t>BP2356 AS132</t>
  </si>
  <si>
    <t>40% Calf, 30% Brass, 15% Zamak, 5% Pig, 5% Iron, 5% Steel</t>
  </si>
  <si>
    <t>Dolce &amp; Gabbana Men Designers Laughing Key Holder</t>
  </si>
  <si>
    <t>12742874U08</t>
  </si>
  <si>
    <t>8053286131656</t>
  </si>
  <si>
    <t>740309-38-U</t>
  </si>
  <si>
    <t>740309</t>
  </si>
  <si>
    <t>BP2555 B5382</t>
  </si>
  <si>
    <t>Dolce &amp; Gabbana Men "D&amp;G" Key holder</t>
  </si>
  <si>
    <t>16x3 cm</t>
  </si>
  <si>
    <t>12740309U38</t>
  </si>
  <si>
    <t>8059226919179</t>
  </si>
  <si>
    <t>737701-20-U</t>
  </si>
  <si>
    <t>737701</t>
  </si>
  <si>
    <t>BP2500 B9I84</t>
  </si>
  <si>
    <t>90% Polyester, 10% PVC</t>
  </si>
  <si>
    <t>Dolce &amp; Gabbana Men Key holder</t>
  </si>
  <si>
    <t>12737701U20</t>
  </si>
  <si>
    <t>8053286980322</t>
  </si>
  <si>
    <t>716080-59-U</t>
  </si>
  <si>
    <t>716080</t>
  </si>
  <si>
    <t>BP0090 A1001</t>
  </si>
  <si>
    <t>80% Calf, 10% Brass, 10% Iron</t>
  </si>
  <si>
    <t>45% Calf, 20% Brass, 15% Lambskin, 10% Viscose, 10% Iron</t>
  </si>
  <si>
    <t>Dolce &amp; Gabbana Women Keyholder 6,5x11x1,5 cm</t>
  </si>
  <si>
    <t>Multiple Hooks For Keys
Fastening Buttons Closing
Dolce&amp;Gabbana Plate</t>
  </si>
  <si>
    <t>12716080U59</t>
  </si>
  <si>
    <t>8053901061443</t>
  </si>
  <si>
    <t>743864-33-U</t>
  </si>
  <si>
    <t>743864</t>
  </si>
  <si>
    <t>GQ706E FU1AU</t>
  </si>
  <si>
    <t>Dolce &amp; Gabbana Men Fabric Mask</t>
  </si>
  <si>
    <t>12743864U33</t>
  </si>
  <si>
    <t>8057155630639</t>
  </si>
  <si>
    <t>742237-15-U</t>
  </si>
  <si>
    <t>742237</t>
  </si>
  <si>
    <t>BP513P A0027</t>
  </si>
  <si>
    <t>95% Calf, 5% Polyurethane</t>
  </si>
  <si>
    <t>100% Polyurethane</t>
  </si>
  <si>
    <t>Dolce &amp; Gabbana Men Headphone Hanging Bag</t>
  </si>
  <si>
    <t>12742237U15</t>
  </si>
  <si>
    <t>8054802702039</t>
  </si>
  <si>
    <t>742210-04-U</t>
  </si>
  <si>
    <t>742210</t>
  </si>
  <si>
    <t>BP2744 AW212</t>
  </si>
  <si>
    <t>12742210U04</t>
  </si>
  <si>
    <t>8054802892594</t>
  </si>
  <si>
    <t>740392-15-U</t>
  </si>
  <si>
    <t>740392</t>
  </si>
  <si>
    <t>IT0000 I9000</t>
  </si>
  <si>
    <t>100% Non-Phthalate Pvc</t>
  </si>
  <si>
    <t>Dolce &amp; Gabbana DG Family toys</t>
  </si>
  <si>
    <t>Non-toxic PVC plastic characters
Decorated box, can be used as a theater
Dimensions: 29 x 23 x 6 cm - 11.4 x 9.1 x 2.4 inches
Age: 2 years old +
The box contains 9 pieces, which include:
The designers: Stefano &amp; Domenico; the Labrador puppies: M</t>
  </si>
  <si>
    <t>12740392U15</t>
  </si>
  <si>
    <t>8054319454605</t>
  </si>
  <si>
    <t>722236-04-U</t>
  </si>
  <si>
    <t>722236</t>
  </si>
  <si>
    <t>GR053E FU1AU</t>
  </si>
  <si>
    <t>Ties and Bow ties</t>
  </si>
  <si>
    <t>Bow Tie</t>
  </si>
  <si>
    <t>Dolce &amp; Gabbana Men Bow Tie</t>
  </si>
  <si>
    <t>12,5 cm Wide</t>
  </si>
  <si>
    <t>12722236U04</t>
  </si>
  <si>
    <t>8058696901202</t>
  </si>
  <si>
    <t>722236-05-U</t>
  </si>
  <si>
    <t>12722236U05</t>
  </si>
  <si>
    <t>8058696901134</t>
  </si>
  <si>
    <t>722236-26-U</t>
  </si>
  <si>
    <t>12722236U26</t>
  </si>
  <si>
    <t>8058696901233</t>
  </si>
  <si>
    <t>722236-33-U</t>
  </si>
  <si>
    <t>12722236U33</t>
  </si>
  <si>
    <t>8058696901141</t>
  </si>
  <si>
    <t>722236-38-U</t>
  </si>
  <si>
    <t>12722236U38</t>
  </si>
  <si>
    <t>8058696901127</t>
  </si>
  <si>
    <t>722236-44-U</t>
  </si>
  <si>
    <t>Dim Grey</t>
  </si>
  <si>
    <t>12722236U44</t>
  </si>
  <si>
    <t>8058696901189</t>
  </si>
  <si>
    <t>722236-58-U</t>
  </si>
  <si>
    <t>Petrol Blue</t>
  </si>
  <si>
    <t>12722236U58</t>
  </si>
  <si>
    <t>8058696901226</t>
  </si>
  <si>
    <t>722232-48-U</t>
  </si>
  <si>
    <t>722232</t>
  </si>
  <si>
    <t>GR052E FJMD7</t>
  </si>
  <si>
    <t>65% Polyester, 35% Silk</t>
  </si>
  <si>
    <t>11,5 cm Wide</t>
  </si>
  <si>
    <t>12722232U48</t>
  </si>
  <si>
    <t>8053901209548</t>
  </si>
  <si>
    <t>722223-33-U</t>
  </si>
  <si>
    <t>722223</t>
  </si>
  <si>
    <t>GR026E G0U46</t>
  </si>
  <si>
    <t>11 cm Wide</t>
  </si>
  <si>
    <t>12722223U33</t>
  </si>
  <si>
    <t>8057001761821</t>
  </si>
  <si>
    <t>722205-08-U</t>
  </si>
  <si>
    <t>722205</t>
  </si>
  <si>
    <t>GR052E FU1L5</t>
  </si>
  <si>
    <t>12 cm Wide</t>
  </si>
  <si>
    <t>12722205U08</t>
  </si>
  <si>
    <t>8058696900939</t>
  </si>
  <si>
    <t>722205-11-U</t>
  </si>
  <si>
    <t>12722205U11</t>
  </si>
  <si>
    <t>8058696900861</t>
  </si>
  <si>
    <t>722205-18-U</t>
  </si>
  <si>
    <t>12722205U18</t>
  </si>
  <si>
    <t>8058696900885</t>
  </si>
  <si>
    <t>722205-25-U</t>
  </si>
  <si>
    <t>12722205U25</t>
  </si>
  <si>
    <t>8058696900977</t>
  </si>
  <si>
    <t>722205-38-U</t>
  </si>
  <si>
    <t>12722205U38</t>
  </si>
  <si>
    <t>8058696900915</t>
  </si>
  <si>
    <t>722205-89-U</t>
  </si>
  <si>
    <t>12722205U89</t>
  </si>
  <si>
    <t>8058696900878</t>
  </si>
  <si>
    <t>742690-19-U</t>
  </si>
  <si>
    <t>742690</t>
  </si>
  <si>
    <t>GR412E G0WOI</t>
  </si>
  <si>
    <t>Pocket Squares</t>
  </si>
  <si>
    <t>Dolce &amp; Gabbana Men Dots Pocket Squares - 32x32 cm</t>
  </si>
  <si>
    <t>12742690U19</t>
  </si>
  <si>
    <t>8057155390922</t>
  </si>
  <si>
    <t>742689-24-U</t>
  </si>
  <si>
    <t>742689</t>
  </si>
  <si>
    <t>GR412E G0T24</t>
  </si>
  <si>
    <t>Dolce &amp; Gabbana Men Pocket Squares - 32x32 cm</t>
  </si>
  <si>
    <t>12742689U24</t>
  </si>
  <si>
    <t>8059226648352</t>
  </si>
  <si>
    <t>742685-23-U</t>
  </si>
  <si>
    <t>742685</t>
  </si>
  <si>
    <t>GQ703E G1SDS</t>
  </si>
  <si>
    <t>Dolce &amp; Gabbana Men Sripes Pocket Squares - 50x50 cm</t>
  </si>
  <si>
    <t>12742685U23</t>
  </si>
  <si>
    <t>8054802476589</t>
  </si>
  <si>
    <t>738860-11-U</t>
  </si>
  <si>
    <t>738860</t>
  </si>
  <si>
    <t>GQ703E HP5ZG</t>
  </si>
  <si>
    <t>Dolce &amp; Gabbana Men Pocket squares</t>
  </si>
  <si>
    <t>50 x 50 cm</t>
  </si>
  <si>
    <t>12738860U11</t>
  </si>
  <si>
    <t>8059226198574</t>
  </si>
  <si>
    <t>738860-23-U</t>
  </si>
  <si>
    <t>12738860U23</t>
  </si>
  <si>
    <t>722325-04-U</t>
  </si>
  <si>
    <t>722325</t>
  </si>
  <si>
    <t>GR412E FU1AU</t>
  </si>
  <si>
    <t>Dolce &amp; Gabbana Men Pocket Square</t>
  </si>
  <si>
    <t>Finished Hems
Dimensions: 33 x 33 Cm – 13 x 13 Inches</t>
  </si>
  <si>
    <t>12722325U04</t>
  </si>
  <si>
    <t>8058696901486</t>
  </si>
  <si>
    <t>722325-05-U</t>
  </si>
  <si>
    <t>12722325U05</t>
  </si>
  <si>
    <t>8058696901417</t>
  </si>
  <si>
    <t>722325-15-U</t>
  </si>
  <si>
    <t>12722325U15</t>
  </si>
  <si>
    <t>8058696901455</t>
  </si>
  <si>
    <t>722325-18-U</t>
  </si>
  <si>
    <t>12722325U18</t>
  </si>
  <si>
    <t>8058696901400</t>
  </si>
  <si>
    <t>722325-19-U</t>
  </si>
  <si>
    <t>12722325U19</t>
  </si>
  <si>
    <t>8058696901394</t>
  </si>
  <si>
    <t>722325-22-U</t>
  </si>
  <si>
    <t>12722325U22</t>
  </si>
  <si>
    <t>8058696901431</t>
  </si>
  <si>
    <t>722325-26-U</t>
  </si>
  <si>
    <t>12722325U26</t>
  </si>
  <si>
    <t>8058696901516</t>
  </si>
  <si>
    <t>722325-33-U</t>
  </si>
  <si>
    <t>12722325U33</t>
  </si>
  <si>
    <t>8058696901424</t>
  </si>
  <si>
    <t>722325-44-U</t>
  </si>
  <si>
    <t>12722325U44</t>
  </si>
  <si>
    <t>8058696901479</t>
  </si>
  <si>
    <t>722325-58-U</t>
  </si>
  <si>
    <t>12722325U58</t>
  </si>
  <si>
    <t>8058696901509</t>
  </si>
  <si>
    <t>713617-48-U</t>
  </si>
  <si>
    <t>713617</t>
  </si>
  <si>
    <t>GR412E G0U4C</t>
  </si>
  <si>
    <t>Dolce &amp; Gabbana Men Silk Handerkerchief</t>
  </si>
  <si>
    <t>32 x 30 cm</t>
  </si>
  <si>
    <t>12713617U48</t>
  </si>
  <si>
    <t>8057001836147</t>
  </si>
  <si>
    <t>741062-20-58</t>
  </si>
  <si>
    <t>741062</t>
  </si>
  <si>
    <t>GH587A GEO18</t>
  </si>
  <si>
    <t>Cap</t>
  </si>
  <si>
    <t>45% Cotton, 30% Lambskin, 25% Polyester</t>
  </si>
  <si>
    <t>Dolce &amp; Gabbana Men Ivy Cap</t>
  </si>
  <si>
    <t>227410625820</t>
  </si>
  <si>
    <t>8054802981632</t>
  </si>
  <si>
    <t>741059-07-58</t>
  </si>
  <si>
    <t>741059</t>
  </si>
  <si>
    <t>GH587A FUWB8</t>
  </si>
  <si>
    <t>227410595807</t>
  </si>
  <si>
    <t>8053286525394</t>
  </si>
  <si>
    <t>729296-15-57</t>
  </si>
  <si>
    <t>729296</t>
  </si>
  <si>
    <t>GH612A FJM4F</t>
  </si>
  <si>
    <t>88% Polyester, 10% Acetate, 2% Lambskin</t>
  </si>
  <si>
    <t>Dolce &amp; Gabbana Men Cloth-cap</t>
  </si>
  <si>
    <t>DG Logo Application</t>
  </si>
  <si>
    <t>227292965715</t>
  </si>
  <si>
    <t>8051124217067</t>
  </si>
  <si>
    <t>742863-15-4</t>
  </si>
  <si>
    <t>742863</t>
  </si>
  <si>
    <t>M4B49J FUGHH</t>
  </si>
  <si>
    <t>4</t>
  </si>
  <si>
    <t>Boxer</t>
  </si>
  <si>
    <t>90% Cotton, 10% Elastane</t>
  </si>
  <si>
    <t>Dolce &amp; Gabbana Men Long Boxer</t>
  </si>
  <si>
    <t>12742863415</t>
  </si>
  <si>
    <t>8057155797103</t>
  </si>
  <si>
    <t>740651-26-3</t>
  </si>
  <si>
    <t>740651</t>
  </si>
  <si>
    <t>G0779T FU1AU</t>
  </si>
  <si>
    <t>3</t>
  </si>
  <si>
    <t>Dressing Gown</t>
  </si>
  <si>
    <t>Dolce &amp; Gabbana Men Silk Dressing Gown</t>
  </si>
  <si>
    <t>12740651326</t>
  </si>
  <si>
    <t>8054319465342</t>
  </si>
  <si>
    <t>Units</t>
  </si>
  <si>
    <t>WHL</t>
  </si>
  <si>
    <t>Total general</t>
  </si>
  <si>
    <t>Total Retail</t>
  </si>
  <si>
    <t xml:space="preserve"> Total Retail</t>
  </si>
  <si>
    <t xml:space="preserve"> </t>
  </si>
  <si>
    <t xml:space="preserve">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</si>
</sst>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-C0A]_-;\-* #,##0.00\ [$€-C0A]_-;_-* &quot;-&quot;??\ [$€-C0A]_-;_-@_-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49" fontId="1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</cellXfs>
  <cellStyles count="1">
    <cellStyle name="Normal" xfId="0" builtinId="0"/>
  </cellStyles>
  <dxfs count="1">
    <dxf>
      <numFmt numFmtId="165" formatCode="_-* #,##0.00\ [$€-C0A]_-;\-* #,##0.00\ [$€-C0A]_-;_-* &quot;-&quot;??\ [$€-C0A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671" Type="http://schemas.openxmlformats.org/officeDocument/2006/relationships/image" Target="../media/image671.jpeg"/><Relationship Id="rId727" Type="http://schemas.openxmlformats.org/officeDocument/2006/relationships/image" Target="../media/image72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40" Type="http://schemas.openxmlformats.org/officeDocument/2006/relationships/image" Target="../media/image640.jpeg"/><Relationship Id="rId682" Type="http://schemas.openxmlformats.org/officeDocument/2006/relationships/image" Target="../media/image682.jpeg"/><Relationship Id="rId738" Type="http://schemas.openxmlformats.org/officeDocument/2006/relationships/image" Target="../media/image73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749" Type="http://schemas.openxmlformats.org/officeDocument/2006/relationships/image" Target="../media/image74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609" Type="http://schemas.openxmlformats.org/officeDocument/2006/relationships/image" Target="../media/image609.jpeg"/><Relationship Id="rId760" Type="http://schemas.openxmlformats.org/officeDocument/2006/relationships/image" Target="../media/image76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38100</xdr:rowOff>
    </xdr:from>
    <xdr:to>
      <xdr:col>1</xdr:col>
      <xdr:colOff>681038</xdr:colOff>
      <xdr:row>1</xdr:row>
      <xdr:rowOff>990600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72D1DD-758D-4965-8352-7C638EEA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8CF5A27-249A-47DA-970A-8E9CE7853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681038</xdr:colOff>
      <xdr:row>3</xdr:row>
      <xdr:rowOff>990600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9ADF489-ED78-49ED-8E92-D0262000F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681038</xdr:colOff>
      <xdr:row>4</xdr:row>
      <xdr:rowOff>990600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6D59D78-ABFB-4301-9B99-514888721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38100</xdr:rowOff>
    </xdr:from>
    <xdr:to>
      <xdr:col>1</xdr:col>
      <xdr:colOff>681038</xdr:colOff>
      <xdr:row>5</xdr:row>
      <xdr:rowOff>990600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BC351D0-5D7B-479A-8C7A-6994185B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4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816ACC8-2C24-475B-B873-C13D6005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4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681038</xdr:colOff>
      <xdr:row>7</xdr:row>
      <xdr:rowOff>990600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C5648FD-C7A1-43B1-A56B-D4CA357E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4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681038</xdr:colOff>
      <xdr:row>8</xdr:row>
      <xdr:rowOff>990600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CBA8E7A-B54D-4E0C-B826-BA3E234D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4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681038</xdr:colOff>
      <xdr:row>9</xdr:row>
      <xdr:rowOff>990600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C2BCACE7-7CD5-4780-9DAE-DC3149F7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4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681038</xdr:colOff>
      <xdr:row>10</xdr:row>
      <xdr:rowOff>990600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8D12CFBB-8030-4557-9AFF-17543A26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5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681038</xdr:colOff>
      <xdr:row>11</xdr:row>
      <xdr:rowOff>990600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7460403-9B83-418C-BEF3-47FAC31B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5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38100</xdr:rowOff>
    </xdr:from>
    <xdr:to>
      <xdr:col>1</xdr:col>
      <xdr:colOff>681038</xdr:colOff>
      <xdr:row>12</xdr:row>
      <xdr:rowOff>990600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D71C9FD0-0039-4C88-91C5-54878952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5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38100</xdr:rowOff>
    </xdr:from>
    <xdr:to>
      <xdr:col>1</xdr:col>
      <xdr:colOff>681038</xdr:colOff>
      <xdr:row>13</xdr:row>
      <xdr:rowOff>990600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4EC3E41C-7284-4316-9C70-A210155D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5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38100</xdr:rowOff>
    </xdr:from>
    <xdr:to>
      <xdr:col>1</xdr:col>
      <xdr:colOff>681038</xdr:colOff>
      <xdr:row>14</xdr:row>
      <xdr:rowOff>990600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86AAC6E6-FCB5-442B-B035-322F3508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5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681038</xdr:colOff>
      <xdr:row>15</xdr:row>
      <xdr:rowOff>990600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61EC69C-57B4-4E0B-98A3-85E6C244E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38100</xdr:rowOff>
    </xdr:from>
    <xdr:to>
      <xdr:col>1</xdr:col>
      <xdr:colOff>681038</xdr:colOff>
      <xdr:row>16</xdr:row>
      <xdr:rowOff>990600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979D649-A3F2-4362-8809-BA225F65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6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681038</xdr:colOff>
      <xdr:row>17</xdr:row>
      <xdr:rowOff>990600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CB2A6685-0176-4B4A-B140-E5B1506E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6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1</xdr:col>
      <xdr:colOff>681038</xdr:colOff>
      <xdr:row>18</xdr:row>
      <xdr:rowOff>990600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CBE221C8-B238-4555-9A02-282099F1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6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38100</xdr:rowOff>
    </xdr:from>
    <xdr:to>
      <xdr:col>1</xdr:col>
      <xdr:colOff>681038</xdr:colOff>
      <xdr:row>19</xdr:row>
      <xdr:rowOff>990600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F4AB8825-8E47-4996-BDB8-33D979B1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6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38100</xdr:rowOff>
    </xdr:from>
    <xdr:to>
      <xdr:col>1</xdr:col>
      <xdr:colOff>681038</xdr:colOff>
      <xdr:row>20</xdr:row>
      <xdr:rowOff>990600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96A89291-2A37-4E46-8DD7-2FD9B2D6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6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681038</xdr:colOff>
      <xdr:row>21</xdr:row>
      <xdr:rowOff>990600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94302632-62E3-4C4E-849D-51BD7524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6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38100</xdr:rowOff>
    </xdr:from>
    <xdr:to>
      <xdr:col>1</xdr:col>
      <xdr:colOff>681038</xdr:colOff>
      <xdr:row>22</xdr:row>
      <xdr:rowOff>990600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275A9F95-F239-4EBD-8838-B9B37C9E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7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38100</xdr:rowOff>
    </xdr:from>
    <xdr:to>
      <xdr:col>1</xdr:col>
      <xdr:colOff>681038</xdr:colOff>
      <xdr:row>23</xdr:row>
      <xdr:rowOff>990600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06EA0032-2420-4471-920C-304E5797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7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38100</xdr:rowOff>
    </xdr:from>
    <xdr:to>
      <xdr:col>1</xdr:col>
      <xdr:colOff>681038</xdr:colOff>
      <xdr:row>24</xdr:row>
      <xdr:rowOff>990600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88FF0E3-E373-4E55-A4CA-D21AF81D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7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38100</xdr:rowOff>
    </xdr:from>
    <xdr:to>
      <xdr:col>1</xdr:col>
      <xdr:colOff>669131</xdr:colOff>
      <xdr:row>25</xdr:row>
      <xdr:rowOff>990600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6752B2FD-4A4D-4514-A960-6DEA904F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752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38100</xdr:rowOff>
    </xdr:from>
    <xdr:to>
      <xdr:col>1</xdr:col>
      <xdr:colOff>681038</xdr:colOff>
      <xdr:row>26</xdr:row>
      <xdr:rowOff>990600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516C93C3-BB27-4D3A-AA15-D3DA957D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7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38100</xdr:rowOff>
    </xdr:from>
    <xdr:to>
      <xdr:col>1</xdr:col>
      <xdr:colOff>669131</xdr:colOff>
      <xdr:row>27</xdr:row>
      <xdr:rowOff>990600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ECEA7A2D-0996-433A-B8A0-0FBA4D96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78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38100</xdr:rowOff>
    </xdr:from>
    <xdr:to>
      <xdr:col>1</xdr:col>
      <xdr:colOff>681038</xdr:colOff>
      <xdr:row>28</xdr:row>
      <xdr:rowOff>990600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C52F0A99-A479-4BF9-A27B-C895564D2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8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38100</xdr:rowOff>
    </xdr:from>
    <xdr:to>
      <xdr:col>1</xdr:col>
      <xdr:colOff>681038</xdr:colOff>
      <xdr:row>29</xdr:row>
      <xdr:rowOff>990600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170A8E68-FE78-4DC8-98AA-9805F50A6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8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38100</xdr:rowOff>
    </xdr:from>
    <xdr:to>
      <xdr:col>1</xdr:col>
      <xdr:colOff>681038</xdr:colOff>
      <xdr:row>30</xdr:row>
      <xdr:rowOff>990600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C3585A3F-3ACA-4CE3-A1D3-FC1665EA0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8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</xdr:col>
      <xdr:colOff>681038</xdr:colOff>
      <xdr:row>31</xdr:row>
      <xdr:rowOff>990600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97927206-6B1C-4C06-981E-96E06D20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8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38100</xdr:rowOff>
    </xdr:from>
    <xdr:to>
      <xdr:col>1</xdr:col>
      <xdr:colOff>681038</xdr:colOff>
      <xdr:row>32</xdr:row>
      <xdr:rowOff>990600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701E2F4E-E4E4-40A5-B317-1C0BDB396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8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38100</xdr:rowOff>
    </xdr:from>
    <xdr:to>
      <xdr:col>1</xdr:col>
      <xdr:colOff>681038</xdr:colOff>
      <xdr:row>33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4721F737-9E26-4113-87F4-4E162FDE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8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38100</xdr:rowOff>
    </xdr:from>
    <xdr:to>
      <xdr:col>1</xdr:col>
      <xdr:colOff>681038</xdr:colOff>
      <xdr:row>34</xdr:row>
      <xdr:rowOff>990600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AC9C74F7-D5C3-4D32-AEB2-591294DAA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8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38100</xdr:rowOff>
    </xdr:from>
    <xdr:to>
      <xdr:col>1</xdr:col>
      <xdr:colOff>681038</xdr:colOff>
      <xdr:row>35</xdr:row>
      <xdr:rowOff>990600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A8B6F0FD-A1B1-417F-91C9-D75D60B1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9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38100</xdr:rowOff>
    </xdr:from>
    <xdr:to>
      <xdr:col>1</xdr:col>
      <xdr:colOff>681038</xdr:colOff>
      <xdr:row>36</xdr:row>
      <xdr:rowOff>990600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4041DF33-FA1B-468C-BF1F-813CA5ECA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9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38100</xdr:rowOff>
    </xdr:from>
    <xdr:to>
      <xdr:col>1</xdr:col>
      <xdr:colOff>681038</xdr:colOff>
      <xdr:row>37</xdr:row>
      <xdr:rowOff>990600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56DD2F33-B819-457A-80A7-F20EB221E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9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38100</xdr:rowOff>
    </xdr:from>
    <xdr:to>
      <xdr:col>1</xdr:col>
      <xdr:colOff>681038</xdr:colOff>
      <xdr:row>38</xdr:row>
      <xdr:rowOff>990600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D2719F98-C2DB-41A0-8909-7F5543E20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9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38100</xdr:rowOff>
    </xdr:from>
    <xdr:to>
      <xdr:col>1</xdr:col>
      <xdr:colOff>681038</xdr:colOff>
      <xdr:row>39</xdr:row>
      <xdr:rowOff>990600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4638203C-D7D3-49BC-A5B8-2008FE26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9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38100</xdr:rowOff>
    </xdr:from>
    <xdr:to>
      <xdr:col>1</xdr:col>
      <xdr:colOff>681038</xdr:colOff>
      <xdr:row>40</xdr:row>
      <xdr:rowOff>990600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AD8600D9-AF00-4C1C-B4B5-90F74C0C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9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38100</xdr:rowOff>
    </xdr:from>
    <xdr:to>
      <xdr:col>1</xdr:col>
      <xdr:colOff>681038</xdr:colOff>
      <xdr:row>41</xdr:row>
      <xdr:rowOff>990600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78AEB607-0E54-4635-83DF-4BB731A2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0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38100</xdr:rowOff>
    </xdr:from>
    <xdr:to>
      <xdr:col>1</xdr:col>
      <xdr:colOff>681038</xdr:colOff>
      <xdr:row>42</xdr:row>
      <xdr:rowOff>990600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07F89D2D-C87B-4ADD-B945-33185275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20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38100</xdr:rowOff>
    </xdr:from>
    <xdr:to>
      <xdr:col>1</xdr:col>
      <xdr:colOff>681038</xdr:colOff>
      <xdr:row>43</xdr:row>
      <xdr:rowOff>990600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04D5B9A7-76AD-4CF8-A36E-0964812B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30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38100</xdr:rowOff>
    </xdr:from>
    <xdr:to>
      <xdr:col>1</xdr:col>
      <xdr:colOff>681038</xdr:colOff>
      <xdr:row>44</xdr:row>
      <xdr:rowOff>990600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128E73AB-57AB-48CD-AA61-01841E7D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40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38100</xdr:rowOff>
    </xdr:from>
    <xdr:to>
      <xdr:col>1</xdr:col>
      <xdr:colOff>681038</xdr:colOff>
      <xdr:row>45</xdr:row>
      <xdr:rowOff>990600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583DB8AA-E15C-4109-AB82-A993143F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50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681038</xdr:colOff>
      <xdr:row>46</xdr:row>
      <xdr:rowOff>990600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64335BDA-84CA-404B-8026-89492844A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60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38100</xdr:rowOff>
    </xdr:from>
    <xdr:to>
      <xdr:col>1</xdr:col>
      <xdr:colOff>681038</xdr:colOff>
      <xdr:row>47</xdr:row>
      <xdr:rowOff>990600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95D79525-EBBB-443E-9D7E-C0122022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71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38100</xdr:rowOff>
    </xdr:from>
    <xdr:to>
      <xdr:col>1</xdr:col>
      <xdr:colOff>681038</xdr:colOff>
      <xdr:row>48</xdr:row>
      <xdr:rowOff>990600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E72BC185-E677-415B-895E-EFA7A562E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81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38100</xdr:rowOff>
    </xdr:from>
    <xdr:to>
      <xdr:col>1</xdr:col>
      <xdr:colOff>669131</xdr:colOff>
      <xdr:row>49</xdr:row>
      <xdr:rowOff>990600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6DC727C8-4878-4D59-A11C-42603D83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9136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38100</xdr:rowOff>
    </xdr:from>
    <xdr:to>
      <xdr:col>1</xdr:col>
      <xdr:colOff>681038</xdr:colOff>
      <xdr:row>50</xdr:row>
      <xdr:rowOff>990600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4C15B3B7-E6E9-41C2-9303-89660DCB4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01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38100</xdr:rowOff>
    </xdr:from>
    <xdr:to>
      <xdr:col>1</xdr:col>
      <xdr:colOff>669131</xdr:colOff>
      <xdr:row>51</xdr:row>
      <xdr:rowOff>990600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3AF7834D-57C5-4903-8571-4AB4F531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1168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38100</xdr:rowOff>
    </xdr:from>
    <xdr:to>
      <xdr:col>1</xdr:col>
      <xdr:colOff>669131</xdr:colOff>
      <xdr:row>52</xdr:row>
      <xdr:rowOff>990600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F77B9FF9-E6B3-4182-91B2-F74530DD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218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681038</xdr:colOff>
      <xdr:row>53</xdr:row>
      <xdr:rowOff>990600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C73555D9-6C7C-47D8-B980-0254C785B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32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38100</xdr:rowOff>
    </xdr:from>
    <xdr:to>
      <xdr:col>1</xdr:col>
      <xdr:colOff>681038</xdr:colOff>
      <xdr:row>54</xdr:row>
      <xdr:rowOff>990600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D207BB0E-8855-4469-A3BB-39D555D7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42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38100</xdr:rowOff>
    </xdr:from>
    <xdr:to>
      <xdr:col>1</xdr:col>
      <xdr:colOff>681038</xdr:colOff>
      <xdr:row>55</xdr:row>
      <xdr:rowOff>990600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3547774A-E654-40BD-A9D6-66B17DE4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52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681038</xdr:colOff>
      <xdr:row>56</xdr:row>
      <xdr:rowOff>990600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3BEB4CC3-AA3B-4E30-BE7D-DC0AEA2D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62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681038</xdr:colOff>
      <xdr:row>57</xdr:row>
      <xdr:rowOff>990600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CF25D74F-2F4D-4723-9C28-5C7F892A4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72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681038</xdr:colOff>
      <xdr:row>58</xdr:row>
      <xdr:rowOff>990600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2C6D4F47-77FE-4CD7-B18C-04EC2483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82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681038</xdr:colOff>
      <xdr:row>59</xdr:row>
      <xdr:rowOff>990600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01C1BEDF-D7E2-4C93-A24C-FB0F35F7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592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681038</xdr:colOff>
      <xdr:row>60</xdr:row>
      <xdr:rowOff>990600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09A1E12B-11F5-4102-8C55-2D01D2FBF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03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681038</xdr:colOff>
      <xdr:row>61</xdr:row>
      <xdr:rowOff>990600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90448D8F-47DE-4EDB-8C42-B2A53A94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13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669131</xdr:colOff>
      <xdr:row>62</xdr:row>
      <xdr:rowOff>990600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BD92628C-A270-4FC5-BA03-50C9E226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234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681038</xdr:colOff>
      <xdr:row>63</xdr:row>
      <xdr:rowOff>990600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960D646D-8839-4653-9BDA-B208F0D2C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33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681038</xdr:colOff>
      <xdr:row>64</xdr:row>
      <xdr:rowOff>990600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FA95282B-0148-48D8-B3FE-39456F27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43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681038</xdr:colOff>
      <xdr:row>65</xdr:row>
      <xdr:rowOff>990600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37AC603A-A9C9-4CF9-91F1-5B0C0F14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53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681038</xdr:colOff>
      <xdr:row>66</xdr:row>
      <xdr:rowOff>990600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744E728C-CA4C-44D6-8CB6-ACFC1E30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64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669131</xdr:colOff>
      <xdr:row>67</xdr:row>
      <xdr:rowOff>990600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71BDAB6C-9A36-4B2D-BEEC-6EEC91EE4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742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681038</xdr:colOff>
      <xdr:row>68</xdr:row>
      <xdr:rowOff>990600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2A27E82D-5D91-47A4-9185-24B023DF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84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681038</xdr:colOff>
      <xdr:row>69</xdr:row>
      <xdr:rowOff>990600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F4BC5D50-4DD2-49E2-8789-0CBCB7DEC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694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681038</xdr:colOff>
      <xdr:row>70</xdr:row>
      <xdr:rowOff>990600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303F7E32-DEEF-41FD-81E0-8A197CB5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04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681038</xdr:colOff>
      <xdr:row>71</xdr:row>
      <xdr:rowOff>990600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75A17AE7-4D0F-46C3-8708-B2614EFE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14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681038</xdr:colOff>
      <xdr:row>72</xdr:row>
      <xdr:rowOff>990600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477B5978-DFBC-4532-AE50-A1D8C11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25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681038</xdr:colOff>
      <xdr:row>73</xdr:row>
      <xdr:rowOff>990600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65729C5A-3F00-4123-AC9E-746C6E2D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35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681038</xdr:colOff>
      <xdr:row>74</xdr:row>
      <xdr:rowOff>990600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745AC25C-9168-4BE9-B4F9-0A511CBE2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45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681038</xdr:colOff>
      <xdr:row>75</xdr:row>
      <xdr:rowOff>990600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4FBAA04A-8713-41F0-8314-A6DD438A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55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681038</xdr:colOff>
      <xdr:row>76</xdr:row>
      <xdr:rowOff>990600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0F55D86E-753C-4380-8A5B-3AE36A44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65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681038</xdr:colOff>
      <xdr:row>77</xdr:row>
      <xdr:rowOff>990600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A5D92BE3-49AC-4E86-ACEE-7BACAEDD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75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681038</xdr:colOff>
      <xdr:row>78</xdr:row>
      <xdr:rowOff>990600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A8692304-B175-45C3-829E-9DE7D8F9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86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681038</xdr:colOff>
      <xdr:row>79</xdr:row>
      <xdr:rowOff>990600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79F4426D-469D-41E5-B276-FDC6ADCFD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796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681038</xdr:colOff>
      <xdr:row>80</xdr:row>
      <xdr:rowOff>990600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48A37F76-EE2D-40D6-ADF7-DBF5304DE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06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681038</xdr:colOff>
      <xdr:row>81</xdr:row>
      <xdr:rowOff>990600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470A7932-D172-4B76-ACFB-CBE4CDD1B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16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681038</xdr:colOff>
      <xdr:row>82</xdr:row>
      <xdr:rowOff>990600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A1207067-6BA3-48B2-86B0-071A2ED3F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26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681038</xdr:colOff>
      <xdr:row>83</xdr:row>
      <xdr:rowOff>990600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66F275D3-F46E-41B1-8CF9-A905E39C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36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681038</xdr:colOff>
      <xdr:row>84</xdr:row>
      <xdr:rowOff>990600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2CF4E1C9-AA29-4383-B70D-296ACA7A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46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681038</xdr:colOff>
      <xdr:row>85</xdr:row>
      <xdr:rowOff>990600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738AA435-F9E3-4802-AC33-6E677C0D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57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681038</xdr:colOff>
      <xdr:row>86</xdr:row>
      <xdr:rowOff>990600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BEEC9BDB-05E1-42CE-9884-9B0A6361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67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681038</xdr:colOff>
      <xdr:row>87</xdr:row>
      <xdr:rowOff>990600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0800603F-1C4D-4EA6-9E27-D83C5B223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77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681038</xdr:colOff>
      <xdr:row>88</xdr:row>
      <xdr:rowOff>990600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D76601A7-A20E-4619-A978-31D375ED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87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681038</xdr:colOff>
      <xdr:row>89</xdr:row>
      <xdr:rowOff>990600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FB372A41-686D-4A5F-A39E-A200D1FC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897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681038</xdr:colOff>
      <xdr:row>90</xdr:row>
      <xdr:rowOff>990600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F5F8321A-E3D8-4295-AE7D-250F9E01F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07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681038</xdr:colOff>
      <xdr:row>91</xdr:row>
      <xdr:rowOff>990600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113E7376-8D40-42A1-93FF-AD33534B3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18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681038</xdr:colOff>
      <xdr:row>92</xdr:row>
      <xdr:rowOff>990600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879FE63B-CC2B-4DD5-B0BD-0159CABD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28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681038</xdr:colOff>
      <xdr:row>93</xdr:row>
      <xdr:rowOff>990600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8EB5C354-1108-4869-928E-241F78187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38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681038</xdr:colOff>
      <xdr:row>94</xdr:row>
      <xdr:rowOff>990600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F21A121F-76DC-4253-8566-0B819607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48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681038</xdr:colOff>
      <xdr:row>95</xdr:row>
      <xdr:rowOff>990600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5267CC81-20E9-4BD4-BC6F-474EAC43D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58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681038</xdr:colOff>
      <xdr:row>96</xdr:row>
      <xdr:rowOff>990600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A7EC1EB2-7CB8-45F2-BD31-DAE15AD5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68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681038</xdr:colOff>
      <xdr:row>97</xdr:row>
      <xdr:rowOff>990600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4D0EFBCF-ACFE-45C2-8A14-7FFF2B7D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79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38100</xdr:rowOff>
    </xdr:from>
    <xdr:to>
      <xdr:col>1</xdr:col>
      <xdr:colOff>681038</xdr:colOff>
      <xdr:row>98</xdr:row>
      <xdr:rowOff>990600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4AF0F70F-D8BA-4725-940F-B139BB12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89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38100</xdr:rowOff>
    </xdr:from>
    <xdr:to>
      <xdr:col>1</xdr:col>
      <xdr:colOff>681038</xdr:colOff>
      <xdr:row>99</xdr:row>
      <xdr:rowOff>990600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0593C015-BF87-4273-BDE6-E55AD0BD7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99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681038</xdr:colOff>
      <xdr:row>100</xdr:row>
      <xdr:rowOff>990600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ADB25636-73D8-47E1-AA4B-58C49F16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09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681038</xdr:colOff>
      <xdr:row>101</xdr:row>
      <xdr:rowOff>990600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5FA0475B-6406-47E6-B293-D04912E2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19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681038</xdr:colOff>
      <xdr:row>102</xdr:row>
      <xdr:rowOff>990600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6D509A16-3380-4EB3-B958-DA44B05A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29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681038</xdr:colOff>
      <xdr:row>103</xdr:row>
      <xdr:rowOff>990600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2E62033B-8D2A-4CA3-A5EC-FCA4CBE0E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40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681038</xdr:colOff>
      <xdr:row>104</xdr:row>
      <xdr:rowOff>990600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DC377223-9631-4DB4-8A26-10FC10FB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50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681038</xdr:colOff>
      <xdr:row>105</xdr:row>
      <xdr:rowOff>990600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29FDA26C-CACA-4098-9854-4FEBB3131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60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681038</xdr:colOff>
      <xdr:row>106</xdr:row>
      <xdr:rowOff>990600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20771848-5315-42EA-8783-CD5E3D9D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70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681038</xdr:colOff>
      <xdr:row>107</xdr:row>
      <xdr:rowOff>990600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A57B874F-A3DF-4094-8B85-C4ECBD8AA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80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681038</xdr:colOff>
      <xdr:row>108</xdr:row>
      <xdr:rowOff>990600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EEEF5B-D6CB-4997-85B0-D7EF5C26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090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681038</xdr:colOff>
      <xdr:row>109</xdr:row>
      <xdr:rowOff>990600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350DF32A-D0A3-4EC0-A807-BB21AF552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00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681038</xdr:colOff>
      <xdr:row>110</xdr:row>
      <xdr:rowOff>990600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09EB2C40-5849-45A1-8DAA-8FC872D4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11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681038</xdr:colOff>
      <xdr:row>111</xdr:row>
      <xdr:rowOff>990600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AFCB8422-D134-4ADB-B6B7-F46147D6C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21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681038</xdr:colOff>
      <xdr:row>112</xdr:row>
      <xdr:rowOff>990600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B7B72F1A-EA97-4543-B979-C9594653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31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681038</xdr:colOff>
      <xdr:row>113</xdr:row>
      <xdr:rowOff>990600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53F3AD60-AC5F-4BD0-8BAA-3E60AB6D4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41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681038</xdr:colOff>
      <xdr:row>114</xdr:row>
      <xdr:rowOff>990600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FCA0308B-D103-469B-9FE8-B48749A1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51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681038</xdr:colOff>
      <xdr:row>115</xdr:row>
      <xdr:rowOff>990600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6AAFCB65-CE29-4ADC-8FD5-A34EE41D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61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681038</xdr:colOff>
      <xdr:row>116</xdr:row>
      <xdr:rowOff>990600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75C60EFB-F6A1-4040-AF4E-8EF20CA1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72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681038</xdr:colOff>
      <xdr:row>117</xdr:row>
      <xdr:rowOff>990600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B5A2A1DA-E772-48A9-B15C-11AFE20F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82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38100</xdr:rowOff>
    </xdr:from>
    <xdr:to>
      <xdr:col>1</xdr:col>
      <xdr:colOff>681038</xdr:colOff>
      <xdr:row>118</xdr:row>
      <xdr:rowOff>990600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293F5114-02CF-4D2B-BA2B-919BE8E8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192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38100</xdr:rowOff>
    </xdr:from>
    <xdr:to>
      <xdr:col>1</xdr:col>
      <xdr:colOff>681038</xdr:colOff>
      <xdr:row>119</xdr:row>
      <xdr:rowOff>990600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35A6A599-A866-4344-886C-530339B4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02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681038</xdr:colOff>
      <xdr:row>120</xdr:row>
      <xdr:rowOff>990600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0691F736-59DB-431F-B9D9-B1917440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12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38100</xdr:rowOff>
    </xdr:from>
    <xdr:to>
      <xdr:col>1</xdr:col>
      <xdr:colOff>681038</xdr:colOff>
      <xdr:row>121</xdr:row>
      <xdr:rowOff>990600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D6A3BB17-1E75-49A3-BE87-A2079B4E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22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38100</xdr:rowOff>
    </xdr:from>
    <xdr:to>
      <xdr:col>1</xdr:col>
      <xdr:colOff>681038</xdr:colOff>
      <xdr:row>122</xdr:row>
      <xdr:rowOff>990600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1595E3C5-B84D-4D7C-AF51-BD843380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33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38100</xdr:rowOff>
    </xdr:from>
    <xdr:to>
      <xdr:col>1</xdr:col>
      <xdr:colOff>681038</xdr:colOff>
      <xdr:row>123</xdr:row>
      <xdr:rowOff>990600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FAC06C7D-7A6E-4AAE-9EEE-A9BDDDAA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43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38100</xdr:rowOff>
    </xdr:from>
    <xdr:to>
      <xdr:col>1</xdr:col>
      <xdr:colOff>681038</xdr:colOff>
      <xdr:row>124</xdr:row>
      <xdr:rowOff>990600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BA3F5661-17BB-4872-8182-A71D2E5BA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53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38100</xdr:rowOff>
    </xdr:from>
    <xdr:to>
      <xdr:col>1</xdr:col>
      <xdr:colOff>681038</xdr:colOff>
      <xdr:row>125</xdr:row>
      <xdr:rowOff>990600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4AC51EF8-1409-44EA-8E04-B5128E897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63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681038</xdr:colOff>
      <xdr:row>126</xdr:row>
      <xdr:rowOff>990600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D93B5316-3439-4AF4-A094-F54BA5DE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73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38100</xdr:rowOff>
    </xdr:from>
    <xdr:to>
      <xdr:col>1</xdr:col>
      <xdr:colOff>681038</xdr:colOff>
      <xdr:row>127</xdr:row>
      <xdr:rowOff>990600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16331CFC-3543-4FA7-AEE9-380EE9746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83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38100</xdr:rowOff>
    </xdr:from>
    <xdr:to>
      <xdr:col>1</xdr:col>
      <xdr:colOff>681038</xdr:colOff>
      <xdr:row>128</xdr:row>
      <xdr:rowOff>990600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9744B505-CD32-4B95-BDAB-92D5D416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294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38100</xdr:rowOff>
    </xdr:from>
    <xdr:to>
      <xdr:col>1</xdr:col>
      <xdr:colOff>681038</xdr:colOff>
      <xdr:row>129</xdr:row>
      <xdr:rowOff>990600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30BFDFEC-809E-418E-9898-15B3FCA0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04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38100</xdr:rowOff>
    </xdr:from>
    <xdr:to>
      <xdr:col>1</xdr:col>
      <xdr:colOff>681038</xdr:colOff>
      <xdr:row>130</xdr:row>
      <xdr:rowOff>990600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24456173-7BB9-4BAD-908B-48F3DDB9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14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681038</xdr:colOff>
      <xdr:row>131</xdr:row>
      <xdr:rowOff>990600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F21F8963-1B0E-495F-9431-34F8F03E4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24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681038</xdr:colOff>
      <xdr:row>132</xdr:row>
      <xdr:rowOff>990600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AC02A8C5-A016-4DEB-838D-F0549EFAB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34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38100</xdr:rowOff>
    </xdr:from>
    <xdr:to>
      <xdr:col>1</xdr:col>
      <xdr:colOff>681038</xdr:colOff>
      <xdr:row>133</xdr:row>
      <xdr:rowOff>990600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F87017B4-7BC6-4C12-9CD9-D043FC15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44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38100</xdr:rowOff>
    </xdr:from>
    <xdr:to>
      <xdr:col>1</xdr:col>
      <xdr:colOff>681038</xdr:colOff>
      <xdr:row>134</xdr:row>
      <xdr:rowOff>990600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A2C98729-FE2E-4749-B966-77191DC9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54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38100</xdr:rowOff>
    </xdr:from>
    <xdr:to>
      <xdr:col>1</xdr:col>
      <xdr:colOff>681038</xdr:colOff>
      <xdr:row>135</xdr:row>
      <xdr:rowOff>990600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90C2BDF6-43EF-4314-BCDB-549A5D4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65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38100</xdr:rowOff>
    </xdr:from>
    <xdr:to>
      <xdr:col>1</xdr:col>
      <xdr:colOff>681038</xdr:colOff>
      <xdr:row>136</xdr:row>
      <xdr:rowOff>990600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A9EBFCCA-391F-4507-997E-A9A292B5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75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38100</xdr:rowOff>
    </xdr:from>
    <xdr:to>
      <xdr:col>1</xdr:col>
      <xdr:colOff>681038</xdr:colOff>
      <xdr:row>137</xdr:row>
      <xdr:rowOff>990600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C7A75EA3-E0ED-46B1-84EF-CE916E1A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85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38100</xdr:rowOff>
    </xdr:from>
    <xdr:to>
      <xdr:col>1</xdr:col>
      <xdr:colOff>681038</xdr:colOff>
      <xdr:row>138</xdr:row>
      <xdr:rowOff>990600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05D37CF0-297F-4813-A338-D01BAF50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395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38100</xdr:rowOff>
    </xdr:from>
    <xdr:to>
      <xdr:col>1</xdr:col>
      <xdr:colOff>681038</xdr:colOff>
      <xdr:row>139</xdr:row>
      <xdr:rowOff>990600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49C83EA5-7B5F-4D3E-830A-1DFF0F72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05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38100</xdr:rowOff>
    </xdr:from>
    <xdr:to>
      <xdr:col>1</xdr:col>
      <xdr:colOff>681038</xdr:colOff>
      <xdr:row>140</xdr:row>
      <xdr:rowOff>990600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E09A31EA-A298-4DBF-AFE7-FAD898B0B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1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38100</xdr:rowOff>
    </xdr:from>
    <xdr:to>
      <xdr:col>1</xdr:col>
      <xdr:colOff>681038</xdr:colOff>
      <xdr:row>141</xdr:row>
      <xdr:rowOff>990600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BE7733F5-257F-4424-9993-9F9A22BBD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26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38100</xdr:rowOff>
    </xdr:from>
    <xdr:to>
      <xdr:col>1</xdr:col>
      <xdr:colOff>681038</xdr:colOff>
      <xdr:row>142</xdr:row>
      <xdr:rowOff>990600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33DCABA1-5F57-4C14-BAA4-862F9ACF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36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38100</xdr:rowOff>
    </xdr:from>
    <xdr:to>
      <xdr:col>1</xdr:col>
      <xdr:colOff>681038</xdr:colOff>
      <xdr:row>143</xdr:row>
      <xdr:rowOff>990600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4AE44F60-790B-4481-8D22-5E211AA8D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46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38100</xdr:rowOff>
    </xdr:from>
    <xdr:to>
      <xdr:col>1</xdr:col>
      <xdr:colOff>681038</xdr:colOff>
      <xdr:row>144</xdr:row>
      <xdr:rowOff>990600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DBC027B6-C2FF-4E0F-8A32-B2B86F41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56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38100</xdr:rowOff>
    </xdr:from>
    <xdr:to>
      <xdr:col>1</xdr:col>
      <xdr:colOff>681038</xdr:colOff>
      <xdr:row>145</xdr:row>
      <xdr:rowOff>990600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07308823-63AD-4A2E-9A56-C3265C23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66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38100</xdr:rowOff>
    </xdr:from>
    <xdr:to>
      <xdr:col>1</xdr:col>
      <xdr:colOff>681038</xdr:colOff>
      <xdr:row>146</xdr:row>
      <xdr:rowOff>990600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D0FDE7DC-C53F-47B0-812F-6F39EFA7E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76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38100</xdr:rowOff>
    </xdr:from>
    <xdr:to>
      <xdr:col>1</xdr:col>
      <xdr:colOff>681038</xdr:colOff>
      <xdr:row>147</xdr:row>
      <xdr:rowOff>990600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D75B9CCF-6A6C-482A-9F70-C34693F6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87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38100</xdr:rowOff>
    </xdr:from>
    <xdr:to>
      <xdr:col>1</xdr:col>
      <xdr:colOff>681038</xdr:colOff>
      <xdr:row>148</xdr:row>
      <xdr:rowOff>990600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96008B91-5304-4362-940A-809CD243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497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38100</xdr:rowOff>
    </xdr:from>
    <xdr:to>
      <xdr:col>1</xdr:col>
      <xdr:colOff>681038</xdr:colOff>
      <xdr:row>149</xdr:row>
      <xdr:rowOff>990600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D21814C-7DC9-4C16-9814-C795174E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07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38100</xdr:rowOff>
    </xdr:from>
    <xdr:to>
      <xdr:col>1</xdr:col>
      <xdr:colOff>681038</xdr:colOff>
      <xdr:row>150</xdr:row>
      <xdr:rowOff>990600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329ADB27-8111-414F-A49A-823E5A1E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17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38100</xdr:rowOff>
    </xdr:from>
    <xdr:to>
      <xdr:col>1</xdr:col>
      <xdr:colOff>681038</xdr:colOff>
      <xdr:row>151</xdr:row>
      <xdr:rowOff>990600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5261F90F-106E-4084-B848-C5F66EDC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27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38100</xdr:rowOff>
    </xdr:from>
    <xdr:to>
      <xdr:col>1</xdr:col>
      <xdr:colOff>681038</xdr:colOff>
      <xdr:row>152</xdr:row>
      <xdr:rowOff>990600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47A16D26-99A7-4649-A723-401CEB0E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37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38100</xdr:rowOff>
    </xdr:from>
    <xdr:to>
      <xdr:col>1</xdr:col>
      <xdr:colOff>681038</xdr:colOff>
      <xdr:row>153</xdr:row>
      <xdr:rowOff>990600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8D5B49D2-1EEE-4A4C-8C57-77F59716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48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38100</xdr:rowOff>
    </xdr:from>
    <xdr:to>
      <xdr:col>1</xdr:col>
      <xdr:colOff>681038</xdr:colOff>
      <xdr:row>154</xdr:row>
      <xdr:rowOff>990600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0CD49309-6C33-4256-86ED-95514D0C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58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38100</xdr:rowOff>
    </xdr:from>
    <xdr:to>
      <xdr:col>1</xdr:col>
      <xdr:colOff>681038</xdr:colOff>
      <xdr:row>155</xdr:row>
      <xdr:rowOff>990600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4635D832-CEA4-41FA-9AB1-99CD645B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68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38100</xdr:rowOff>
    </xdr:from>
    <xdr:to>
      <xdr:col>1</xdr:col>
      <xdr:colOff>681038</xdr:colOff>
      <xdr:row>156</xdr:row>
      <xdr:rowOff>990600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757BDE41-AA52-42BA-B61B-FF764F46E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78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38100</xdr:rowOff>
    </xdr:from>
    <xdr:to>
      <xdr:col>1</xdr:col>
      <xdr:colOff>681038</xdr:colOff>
      <xdr:row>157</xdr:row>
      <xdr:rowOff>990600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96628A19-C18E-4B35-A5EF-FBF2A60AA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88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38100</xdr:rowOff>
    </xdr:from>
    <xdr:to>
      <xdr:col>1</xdr:col>
      <xdr:colOff>681038</xdr:colOff>
      <xdr:row>158</xdr:row>
      <xdr:rowOff>990600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6A33C476-81A1-4B9D-B640-81C31FDF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598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38100</xdr:rowOff>
    </xdr:from>
    <xdr:to>
      <xdr:col>1</xdr:col>
      <xdr:colOff>681038</xdr:colOff>
      <xdr:row>159</xdr:row>
      <xdr:rowOff>990600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xmlns="" id="{132A2128-969A-46F7-8662-E72B7A6C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08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38100</xdr:rowOff>
    </xdr:from>
    <xdr:to>
      <xdr:col>1</xdr:col>
      <xdr:colOff>681038</xdr:colOff>
      <xdr:row>160</xdr:row>
      <xdr:rowOff>990600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1BC46DDB-FC66-4159-9FC9-EC753D96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19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38100</xdr:rowOff>
    </xdr:from>
    <xdr:to>
      <xdr:col>1</xdr:col>
      <xdr:colOff>681038</xdr:colOff>
      <xdr:row>161</xdr:row>
      <xdr:rowOff>990600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xmlns="" id="{C5C7861A-AAF4-46DD-8564-86750B26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29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38100</xdr:rowOff>
    </xdr:from>
    <xdr:to>
      <xdr:col>1</xdr:col>
      <xdr:colOff>681038</xdr:colOff>
      <xdr:row>162</xdr:row>
      <xdr:rowOff>990600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67EC0A36-FACB-4DAF-BA1E-B6112496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39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38100</xdr:rowOff>
    </xdr:from>
    <xdr:to>
      <xdr:col>1</xdr:col>
      <xdr:colOff>681038</xdr:colOff>
      <xdr:row>163</xdr:row>
      <xdr:rowOff>990600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xmlns="" id="{6350614B-489A-4E02-B225-DF0E6A2D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49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38100</xdr:rowOff>
    </xdr:from>
    <xdr:to>
      <xdr:col>1</xdr:col>
      <xdr:colOff>681038</xdr:colOff>
      <xdr:row>164</xdr:row>
      <xdr:rowOff>990600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854E2485-8FBD-4FE5-8191-088BFAE2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59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38100</xdr:rowOff>
    </xdr:from>
    <xdr:to>
      <xdr:col>1</xdr:col>
      <xdr:colOff>681038</xdr:colOff>
      <xdr:row>165</xdr:row>
      <xdr:rowOff>990600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xmlns="" id="{6CA1A705-5BAD-4F08-A03C-BD41B0AB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69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38100</xdr:rowOff>
    </xdr:from>
    <xdr:to>
      <xdr:col>1</xdr:col>
      <xdr:colOff>681038</xdr:colOff>
      <xdr:row>166</xdr:row>
      <xdr:rowOff>990600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xmlns="" id="{92CA5B48-4359-40A9-A3DB-8E6C5F07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80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38100</xdr:rowOff>
    </xdr:from>
    <xdr:to>
      <xdr:col>1</xdr:col>
      <xdr:colOff>681038</xdr:colOff>
      <xdr:row>167</xdr:row>
      <xdr:rowOff>990600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957215C1-F4C6-4634-8AA6-1A0CC352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690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38100</xdr:rowOff>
    </xdr:from>
    <xdr:to>
      <xdr:col>1</xdr:col>
      <xdr:colOff>681038</xdr:colOff>
      <xdr:row>168</xdr:row>
      <xdr:rowOff>990600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61CF5B6A-54AB-4C2A-9F46-6071B548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00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38100</xdr:rowOff>
    </xdr:from>
    <xdr:to>
      <xdr:col>1</xdr:col>
      <xdr:colOff>681038</xdr:colOff>
      <xdr:row>169</xdr:row>
      <xdr:rowOff>990600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EDDBFBEC-0CA4-4FDF-BDA9-794D29E48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10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681038</xdr:colOff>
      <xdr:row>170</xdr:row>
      <xdr:rowOff>990600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42B42D6C-1010-4B74-8963-9EA47AAE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20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38100</xdr:rowOff>
    </xdr:from>
    <xdr:to>
      <xdr:col>1</xdr:col>
      <xdr:colOff>681038</xdr:colOff>
      <xdr:row>171</xdr:row>
      <xdr:rowOff>990600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9B94067E-FA18-4178-9B9D-A3CC0C7A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30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38100</xdr:rowOff>
    </xdr:from>
    <xdr:to>
      <xdr:col>1</xdr:col>
      <xdr:colOff>681038</xdr:colOff>
      <xdr:row>172</xdr:row>
      <xdr:rowOff>990600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EB83CE69-B59D-4CB2-9905-2E1D6BA8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41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38100</xdr:rowOff>
    </xdr:from>
    <xdr:to>
      <xdr:col>1</xdr:col>
      <xdr:colOff>681038</xdr:colOff>
      <xdr:row>173</xdr:row>
      <xdr:rowOff>990600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29FB16BE-4368-4833-B6D5-E4E4393DF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51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174</xdr:row>
      <xdr:rowOff>38100</xdr:rowOff>
    </xdr:from>
    <xdr:to>
      <xdr:col>1</xdr:col>
      <xdr:colOff>681038</xdr:colOff>
      <xdr:row>174</xdr:row>
      <xdr:rowOff>990600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E9C9075A-47FE-493F-9228-6C6215D4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61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681038</xdr:colOff>
      <xdr:row>175</xdr:row>
      <xdr:rowOff>990600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7C15E42C-9DCE-4BDA-9407-B1A6BA4B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71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38100</xdr:rowOff>
    </xdr:from>
    <xdr:to>
      <xdr:col>1</xdr:col>
      <xdr:colOff>681038</xdr:colOff>
      <xdr:row>176</xdr:row>
      <xdr:rowOff>990600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C422E30C-B2D5-4071-B779-55D67E205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81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38100</xdr:rowOff>
    </xdr:from>
    <xdr:to>
      <xdr:col>1</xdr:col>
      <xdr:colOff>681038</xdr:colOff>
      <xdr:row>177</xdr:row>
      <xdr:rowOff>990600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3C93C6BF-FD6F-4A64-A142-650133E2E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791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38100</xdr:rowOff>
    </xdr:from>
    <xdr:to>
      <xdr:col>1</xdr:col>
      <xdr:colOff>681038</xdr:colOff>
      <xdr:row>178</xdr:row>
      <xdr:rowOff>990600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FBD29F60-61C0-489E-9C06-3108CA39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02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38100</xdr:rowOff>
    </xdr:from>
    <xdr:to>
      <xdr:col>1</xdr:col>
      <xdr:colOff>681038</xdr:colOff>
      <xdr:row>179</xdr:row>
      <xdr:rowOff>990600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3512892F-F6BA-4D2A-B9C5-7AE7551EB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12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38100</xdr:rowOff>
    </xdr:from>
    <xdr:to>
      <xdr:col>1</xdr:col>
      <xdr:colOff>681038</xdr:colOff>
      <xdr:row>180</xdr:row>
      <xdr:rowOff>990600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C3306071-2513-4A67-A95D-7ED79252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22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38100</xdr:rowOff>
    </xdr:from>
    <xdr:to>
      <xdr:col>1</xdr:col>
      <xdr:colOff>681038</xdr:colOff>
      <xdr:row>181</xdr:row>
      <xdr:rowOff>990600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E0B070C9-4234-40B3-81ED-AD2CE892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32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38100</xdr:rowOff>
    </xdr:from>
    <xdr:to>
      <xdr:col>1</xdr:col>
      <xdr:colOff>669131</xdr:colOff>
      <xdr:row>182</xdr:row>
      <xdr:rowOff>990600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6044FC91-3DDA-4BA7-95C0-521CDFFF3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426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38100</xdr:rowOff>
    </xdr:from>
    <xdr:to>
      <xdr:col>1</xdr:col>
      <xdr:colOff>669131</xdr:colOff>
      <xdr:row>183</xdr:row>
      <xdr:rowOff>990600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A747052C-311D-4585-8AF8-5FB654AB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528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38100</xdr:rowOff>
    </xdr:from>
    <xdr:to>
      <xdr:col>1</xdr:col>
      <xdr:colOff>681038</xdr:colOff>
      <xdr:row>184</xdr:row>
      <xdr:rowOff>990600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B5883160-B07D-4757-98F4-02585406D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62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38100</xdr:rowOff>
    </xdr:from>
    <xdr:to>
      <xdr:col>1</xdr:col>
      <xdr:colOff>681038</xdr:colOff>
      <xdr:row>185</xdr:row>
      <xdr:rowOff>990600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E5A7A201-0C90-4EF8-8E38-F2506D31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73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38100</xdr:rowOff>
    </xdr:from>
    <xdr:to>
      <xdr:col>1</xdr:col>
      <xdr:colOff>681038</xdr:colOff>
      <xdr:row>186</xdr:row>
      <xdr:rowOff>990600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0C12EAE8-FB6F-4AF2-8B84-BC67DA1F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83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38100</xdr:rowOff>
    </xdr:from>
    <xdr:to>
      <xdr:col>1</xdr:col>
      <xdr:colOff>681038</xdr:colOff>
      <xdr:row>187</xdr:row>
      <xdr:rowOff>990600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51AA5757-FD9A-4D25-B28B-D7191296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893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38100</xdr:rowOff>
    </xdr:from>
    <xdr:to>
      <xdr:col>1</xdr:col>
      <xdr:colOff>681038</xdr:colOff>
      <xdr:row>188</xdr:row>
      <xdr:rowOff>990600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93781CF9-A283-476D-9CF4-5AF1E025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03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38100</xdr:rowOff>
    </xdr:from>
    <xdr:to>
      <xdr:col>1</xdr:col>
      <xdr:colOff>681038</xdr:colOff>
      <xdr:row>189</xdr:row>
      <xdr:rowOff>990600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xmlns="" id="{328B620B-4829-498A-8CC8-ADBCE317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13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38100</xdr:rowOff>
    </xdr:from>
    <xdr:to>
      <xdr:col>1</xdr:col>
      <xdr:colOff>681038</xdr:colOff>
      <xdr:row>190</xdr:row>
      <xdr:rowOff>990600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585CED06-0381-4C15-AEC7-1DDD8393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23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38100</xdr:rowOff>
    </xdr:from>
    <xdr:to>
      <xdr:col>1</xdr:col>
      <xdr:colOff>681038</xdr:colOff>
      <xdr:row>191</xdr:row>
      <xdr:rowOff>990600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2F8AB896-A9E5-4288-A5F5-8ED16C2D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34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38100</xdr:rowOff>
    </xdr:from>
    <xdr:to>
      <xdr:col>1</xdr:col>
      <xdr:colOff>681038</xdr:colOff>
      <xdr:row>192</xdr:row>
      <xdr:rowOff>990600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992EDE3F-09FA-4088-8FB9-85FC3A707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44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38100</xdr:rowOff>
    </xdr:from>
    <xdr:to>
      <xdr:col>1</xdr:col>
      <xdr:colOff>681038</xdr:colOff>
      <xdr:row>193</xdr:row>
      <xdr:rowOff>990600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3C17C74D-DD09-4803-B541-1E84DDD9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54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38100</xdr:rowOff>
    </xdr:from>
    <xdr:to>
      <xdr:col>1</xdr:col>
      <xdr:colOff>681038</xdr:colOff>
      <xdr:row>194</xdr:row>
      <xdr:rowOff>990600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6F38E0BD-F495-477E-99C7-17339C30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64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38100</xdr:rowOff>
    </xdr:from>
    <xdr:to>
      <xdr:col>1</xdr:col>
      <xdr:colOff>681038</xdr:colOff>
      <xdr:row>195</xdr:row>
      <xdr:rowOff>990600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8CDD5730-E52B-4AEE-AC10-0EABAF50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74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38100</xdr:rowOff>
    </xdr:from>
    <xdr:to>
      <xdr:col>1</xdr:col>
      <xdr:colOff>681038</xdr:colOff>
      <xdr:row>196</xdr:row>
      <xdr:rowOff>990600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DABE841F-BF1A-4953-93D8-1E6B3C9E4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84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38100</xdr:rowOff>
    </xdr:from>
    <xdr:to>
      <xdr:col>1</xdr:col>
      <xdr:colOff>681038</xdr:colOff>
      <xdr:row>197</xdr:row>
      <xdr:rowOff>990600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C30BFD0E-7316-4324-804F-AED2FE97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1995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38100</xdr:rowOff>
    </xdr:from>
    <xdr:to>
      <xdr:col>1</xdr:col>
      <xdr:colOff>681038</xdr:colOff>
      <xdr:row>198</xdr:row>
      <xdr:rowOff>990600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96C4CC5F-CB04-423A-AA6F-763A3E015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05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38100</xdr:rowOff>
    </xdr:from>
    <xdr:to>
      <xdr:col>1</xdr:col>
      <xdr:colOff>681038</xdr:colOff>
      <xdr:row>199</xdr:row>
      <xdr:rowOff>990600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FBB9B9AD-4221-4243-A6CA-0D93F46C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15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38100</xdr:rowOff>
    </xdr:from>
    <xdr:to>
      <xdr:col>1</xdr:col>
      <xdr:colOff>681038</xdr:colOff>
      <xdr:row>200</xdr:row>
      <xdr:rowOff>990600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BFA17480-FA36-4D22-B77B-4A8057DC4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25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38100</xdr:rowOff>
    </xdr:from>
    <xdr:to>
      <xdr:col>1</xdr:col>
      <xdr:colOff>681038</xdr:colOff>
      <xdr:row>201</xdr:row>
      <xdr:rowOff>990600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A5EAAAAA-2FBB-4A9B-B938-15206997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35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38100</xdr:rowOff>
    </xdr:from>
    <xdr:to>
      <xdr:col>1</xdr:col>
      <xdr:colOff>681038</xdr:colOff>
      <xdr:row>202</xdr:row>
      <xdr:rowOff>990600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532190DF-3C81-452C-972D-A0DCF58B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45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38100</xdr:rowOff>
    </xdr:from>
    <xdr:to>
      <xdr:col>1</xdr:col>
      <xdr:colOff>681038</xdr:colOff>
      <xdr:row>203</xdr:row>
      <xdr:rowOff>990600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DF1A07A6-E9DD-4020-B7E9-2A8D2EC6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56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38100</xdr:rowOff>
    </xdr:from>
    <xdr:to>
      <xdr:col>1</xdr:col>
      <xdr:colOff>681038</xdr:colOff>
      <xdr:row>204</xdr:row>
      <xdr:rowOff>990600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7695FC39-5467-47B6-8653-2C5CF163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66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38100</xdr:rowOff>
    </xdr:from>
    <xdr:to>
      <xdr:col>1</xdr:col>
      <xdr:colOff>681038</xdr:colOff>
      <xdr:row>205</xdr:row>
      <xdr:rowOff>990600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8D75AD23-5CDB-4AF1-B4F3-C8D03FE26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76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38100</xdr:rowOff>
    </xdr:from>
    <xdr:to>
      <xdr:col>1</xdr:col>
      <xdr:colOff>681038</xdr:colOff>
      <xdr:row>206</xdr:row>
      <xdr:rowOff>990600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863D3F7E-F88F-40FB-8107-42005241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86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38100</xdr:rowOff>
    </xdr:from>
    <xdr:to>
      <xdr:col>1</xdr:col>
      <xdr:colOff>681038</xdr:colOff>
      <xdr:row>207</xdr:row>
      <xdr:rowOff>990600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53F587AC-E896-44F2-B777-8F5D1928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096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38100</xdr:rowOff>
    </xdr:from>
    <xdr:to>
      <xdr:col>1</xdr:col>
      <xdr:colOff>681038</xdr:colOff>
      <xdr:row>208</xdr:row>
      <xdr:rowOff>990600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80B51F3D-0C82-44E7-AE4D-11876835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06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38100</xdr:rowOff>
    </xdr:from>
    <xdr:to>
      <xdr:col>1</xdr:col>
      <xdr:colOff>681038</xdr:colOff>
      <xdr:row>209</xdr:row>
      <xdr:rowOff>990600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57EF46D3-EAFF-45D7-A33E-141EDDD5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16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38100</xdr:rowOff>
    </xdr:from>
    <xdr:to>
      <xdr:col>1</xdr:col>
      <xdr:colOff>681038</xdr:colOff>
      <xdr:row>210</xdr:row>
      <xdr:rowOff>990600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2B53171-18C1-4598-B59A-3A8C8E262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27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38100</xdr:rowOff>
    </xdr:from>
    <xdr:to>
      <xdr:col>1</xdr:col>
      <xdr:colOff>681038</xdr:colOff>
      <xdr:row>211</xdr:row>
      <xdr:rowOff>990600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4315BE25-956C-439B-A517-C53124C3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37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38100</xdr:rowOff>
    </xdr:from>
    <xdr:to>
      <xdr:col>1</xdr:col>
      <xdr:colOff>681038</xdr:colOff>
      <xdr:row>212</xdr:row>
      <xdr:rowOff>990600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828650D3-32B8-4B0D-90D8-557A8761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47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38100</xdr:rowOff>
    </xdr:from>
    <xdr:to>
      <xdr:col>1</xdr:col>
      <xdr:colOff>681038</xdr:colOff>
      <xdr:row>213</xdr:row>
      <xdr:rowOff>990600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A21898A8-689C-431A-ABA5-7058596B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57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38100</xdr:rowOff>
    </xdr:from>
    <xdr:to>
      <xdr:col>1</xdr:col>
      <xdr:colOff>681038</xdr:colOff>
      <xdr:row>214</xdr:row>
      <xdr:rowOff>990600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CCA91059-6AEF-4855-BAF5-ED8D3CC2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67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38100</xdr:rowOff>
    </xdr:from>
    <xdr:to>
      <xdr:col>1</xdr:col>
      <xdr:colOff>681038</xdr:colOff>
      <xdr:row>215</xdr:row>
      <xdr:rowOff>990600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B9347620-691A-4E8C-8C12-B14B7DF6E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77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38100</xdr:rowOff>
    </xdr:from>
    <xdr:to>
      <xdr:col>1</xdr:col>
      <xdr:colOff>681038</xdr:colOff>
      <xdr:row>216</xdr:row>
      <xdr:rowOff>990600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F0F92AF6-40D7-469F-9171-6F688309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88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38100</xdr:rowOff>
    </xdr:from>
    <xdr:to>
      <xdr:col>1</xdr:col>
      <xdr:colOff>681038</xdr:colOff>
      <xdr:row>217</xdr:row>
      <xdr:rowOff>990600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8872A7AF-4640-48D3-817F-FFCDB9AE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198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38100</xdr:rowOff>
    </xdr:from>
    <xdr:to>
      <xdr:col>1</xdr:col>
      <xdr:colOff>681038</xdr:colOff>
      <xdr:row>218</xdr:row>
      <xdr:rowOff>990600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13F586DA-26FF-4228-97BC-5DF424E55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08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38100</xdr:rowOff>
    </xdr:from>
    <xdr:to>
      <xdr:col>1</xdr:col>
      <xdr:colOff>681038</xdr:colOff>
      <xdr:row>219</xdr:row>
      <xdr:rowOff>990600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9994DA58-1729-4DCB-9AFA-BBAC52327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18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38100</xdr:rowOff>
    </xdr:from>
    <xdr:to>
      <xdr:col>1</xdr:col>
      <xdr:colOff>681038</xdr:colOff>
      <xdr:row>220</xdr:row>
      <xdr:rowOff>990600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60630649-FBCF-4981-A579-514E514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28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38100</xdr:rowOff>
    </xdr:from>
    <xdr:to>
      <xdr:col>1</xdr:col>
      <xdr:colOff>681038</xdr:colOff>
      <xdr:row>221</xdr:row>
      <xdr:rowOff>990600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9385FDD3-C0D1-4648-B86B-6516A8CD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38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38100</xdr:rowOff>
    </xdr:from>
    <xdr:to>
      <xdr:col>1</xdr:col>
      <xdr:colOff>681038</xdr:colOff>
      <xdr:row>222</xdr:row>
      <xdr:rowOff>990600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74A02D25-BC14-40C5-8870-65A03E21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49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38100</xdr:rowOff>
    </xdr:from>
    <xdr:to>
      <xdr:col>1</xdr:col>
      <xdr:colOff>681038</xdr:colOff>
      <xdr:row>223</xdr:row>
      <xdr:rowOff>990600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97ABB3FA-E762-45AA-BF4F-A50AA005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59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38100</xdr:rowOff>
    </xdr:from>
    <xdr:to>
      <xdr:col>1</xdr:col>
      <xdr:colOff>681038</xdr:colOff>
      <xdr:row>224</xdr:row>
      <xdr:rowOff>990600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828AC57A-4DB0-4C5F-9C18-3A58EE24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69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38100</xdr:rowOff>
    </xdr:from>
    <xdr:to>
      <xdr:col>1</xdr:col>
      <xdr:colOff>681038</xdr:colOff>
      <xdr:row>225</xdr:row>
      <xdr:rowOff>990600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DDFF6C58-76BD-4BD9-9BE3-3C2DBF91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79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38100</xdr:rowOff>
    </xdr:from>
    <xdr:to>
      <xdr:col>1</xdr:col>
      <xdr:colOff>681038</xdr:colOff>
      <xdr:row>226</xdr:row>
      <xdr:rowOff>990600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E38C8BD6-9403-425E-B23F-C85DBCD1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89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38100</xdr:rowOff>
    </xdr:from>
    <xdr:to>
      <xdr:col>1</xdr:col>
      <xdr:colOff>681038</xdr:colOff>
      <xdr:row>227</xdr:row>
      <xdr:rowOff>990600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1038ECCB-2918-4D81-8520-081F41BC3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299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38100</xdr:rowOff>
    </xdr:from>
    <xdr:to>
      <xdr:col>1</xdr:col>
      <xdr:colOff>681038</xdr:colOff>
      <xdr:row>228</xdr:row>
      <xdr:rowOff>990600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855F008D-58DB-4DB5-92CD-EF2167A4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10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38100</xdr:rowOff>
    </xdr:from>
    <xdr:to>
      <xdr:col>1</xdr:col>
      <xdr:colOff>681038</xdr:colOff>
      <xdr:row>229</xdr:row>
      <xdr:rowOff>990600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D8B91594-9769-4F6F-8521-1A43062F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20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38100</xdr:rowOff>
    </xdr:from>
    <xdr:to>
      <xdr:col>1</xdr:col>
      <xdr:colOff>681038</xdr:colOff>
      <xdr:row>230</xdr:row>
      <xdr:rowOff>990600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7DADD0D7-0E4B-409D-B219-1D96E21F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30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38100</xdr:rowOff>
    </xdr:from>
    <xdr:to>
      <xdr:col>1</xdr:col>
      <xdr:colOff>669131</xdr:colOff>
      <xdr:row>231</xdr:row>
      <xdr:rowOff>990600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4B428F4A-230E-4EF9-B647-B2A3CE7C6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4048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38100</xdr:rowOff>
    </xdr:from>
    <xdr:to>
      <xdr:col>1</xdr:col>
      <xdr:colOff>669131</xdr:colOff>
      <xdr:row>232</xdr:row>
      <xdr:rowOff>990600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28A53D6C-F9A0-44BB-84C5-36A707814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506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38100</xdr:rowOff>
    </xdr:from>
    <xdr:to>
      <xdr:col>1</xdr:col>
      <xdr:colOff>669131</xdr:colOff>
      <xdr:row>233</xdr:row>
      <xdr:rowOff>990600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25C2BA44-AA4D-4ACD-AD36-2687B9CE1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608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38100</xdr:rowOff>
    </xdr:from>
    <xdr:to>
      <xdr:col>1</xdr:col>
      <xdr:colOff>669131</xdr:colOff>
      <xdr:row>234</xdr:row>
      <xdr:rowOff>990600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49C7141D-DEDF-4B15-B154-E09B2999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7096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38100</xdr:rowOff>
    </xdr:from>
    <xdr:to>
      <xdr:col>1</xdr:col>
      <xdr:colOff>669131</xdr:colOff>
      <xdr:row>235</xdr:row>
      <xdr:rowOff>990600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6EBFE44-2A99-4834-A464-495E63F2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8112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38100</xdr:rowOff>
    </xdr:from>
    <xdr:to>
      <xdr:col>1</xdr:col>
      <xdr:colOff>669131</xdr:colOff>
      <xdr:row>236</xdr:row>
      <xdr:rowOff>990600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574A8051-B36B-4EF1-A1F9-0B308756D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39128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38100</xdr:rowOff>
    </xdr:from>
    <xdr:to>
      <xdr:col>1</xdr:col>
      <xdr:colOff>669131</xdr:colOff>
      <xdr:row>237</xdr:row>
      <xdr:rowOff>990600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9D864BF7-59EB-4F27-A796-B6015FB2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014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38100</xdr:rowOff>
    </xdr:from>
    <xdr:to>
      <xdr:col>1</xdr:col>
      <xdr:colOff>669131</xdr:colOff>
      <xdr:row>238</xdr:row>
      <xdr:rowOff>990600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F1BDDEA5-DF9F-403E-BE43-02EC2D0F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116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38100</xdr:rowOff>
    </xdr:from>
    <xdr:to>
      <xdr:col>1</xdr:col>
      <xdr:colOff>669131</xdr:colOff>
      <xdr:row>239</xdr:row>
      <xdr:rowOff>990600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BC62631E-1414-4CEE-B0D8-3CF6E2B2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2176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38100</xdr:rowOff>
    </xdr:from>
    <xdr:to>
      <xdr:col>1</xdr:col>
      <xdr:colOff>669131</xdr:colOff>
      <xdr:row>240</xdr:row>
      <xdr:rowOff>990600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2DDA6887-2966-4D9C-8326-3F5BED62E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3192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38100</xdr:rowOff>
    </xdr:from>
    <xdr:to>
      <xdr:col>1</xdr:col>
      <xdr:colOff>681038</xdr:colOff>
      <xdr:row>241</xdr:row>
      <xdr:rowOff>990600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3CA7371D-3B02-4FCF-9D37-9F4891E36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42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38100</xdr:rowOff>
    </xdr:from>
    <xdr:to>
      <xdr:col>1</xdr:col>
      <xdr:colOff>681038</xdr:colOff>
      <xdr:row>242</xdr:row>
      <xdr:rowOff>990600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E5989A7E-B72B-4585-9AE9-C901F69F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52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38100</xdr:rowOff>
    </xdr:from>
    <xdr:to>
      <xdr:col>1</xdr:col>
      <xdr:colOff>681038</xdr:colOff>
      <xdr:row>243</xdr:row>
      <xdr:rowOff>990600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73F9FDAB-6813-431D-AE85-19286297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62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38100</xdr:rowOff>
    </xdr:from>
    <xdr:to>
      <xdr:col>1</xdr:col>
      <xdr:colOff>681038</xdr:colOff>
      <xdr:row>244</xdr:row>
      <xdr:rowOff>990600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4620F2AE-5554-4A4C-9FF6-34CC7184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72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38100</xdr:rowOff>
    </xdr:from>
    <xdr:to>
      <xdr:col>1</xdr:col>
      <xdr:colOff>681038</xdr:colOff>
      <xdr:row>245</xdr:row>
      <xdr:rowOff>990600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B83274C4-CA44-4B3A-8011-F60F1169C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82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38100</xdr:rowOff>
    </xdr:from>
    <xdr:to>
      <xdr:col>1</xdr:col>
      <xdr:colOff>681038</xdr:colOff>
      <xdr:row>246</xdr:row>
      <xdr:rowOff>990600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FAC9BEBB-3616-4464-8274-9CD219654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492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38100</xdr:rowOff>
    </xdr:from>
    <xdr:to>
      <xdr:col>1</xdr:col>
      <xdr:colOff>681038</xdr:colOff>
      <xdr:row>247</xdr:row>
      <xdr:rowOff>990600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E6C2DA18-5330-4D3B-B0B0-80478ED6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03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38100</xdr:rowOff>
    </xdr:from>
    <xdr:to>
      <xdr:col>1</xdr:col>
      <xdr:colOff>681038</xdr:colOff>
      <xdr:row>248</xdr:row>
      <xdr:rowOff>990600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238FAD82-D94B-4D9A-9DEA-1B030892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13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38100</xdr:rowOff>
    </xdr:from>
    <xdr:to>
      <xdr:col>1</xdr:col>
      <xdr:colOff>681038</xdr:colOff>
      <xdr:row>249</xdr:row>
      <xdr:rowOff>990600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53AEE798-5679-4B61-BF43-9E4DB253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23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38100</xdr:rowOff>
    </xdr:from>
    <xdr:to>
      <xdr:col>1</xdr:col>
      <xdr:colOff>681038</xdr:colOff>
      <xdr:row>250</xdr:row>
      <xdr:rowOff>990600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6FCBAA59-E7D9-4C32-93A8-7635BF740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33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38100</xdr:rowOff>
    </xdr:from>
    <xdr:to>
      <xdr:col>1</xdr:col>
      <xdr:colOff>681038</xdr:colOff>
      <xdr:row>251</xdr:row>
      <xdr:rowOff>990600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586AB4D8-268B-4B9F-A9C9-D8F43926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43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38100</xdr:rowOff>
    </xdr:from>
    <xdr:to>
      <xdr:col>1</xdr:col>
      <xdr:colOff>681038</xdr:colOff>
      <xdr:row>252</xdr:row>
      <xdr:rowOff>990600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F9A70D00-6467-480F-A929-D69EF642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53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38100</xdr:rowOff>
    </xdr:from>
    <xdr:to>
      <xdr:col>1</xdr:col>
      <xdr:colOff>681038</xdr:colOff>
      <xdr:row>253</xdr:row>
      <xdr:rowOff>990600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006E5A6-32FE-4F94-891D-530D14344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64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38100</xdr:rowOff>
    </xdr:from>
    <xdr:to>
      <xdr:col>1</xdr:col>
      <xdr:colOff>681038</xdr:colOff>
      <xdr:row>254</xdr:row>
      <xdr:rowOff>990600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C51818C2-A9BB-43F6-A486-CAFFE169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74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38100</xdr:rowOff>
    </xdr:from>
    <xdr:to>
      <xdr:col>1</xdr:col>
      <xdr:colOff>681038</xdr:colOff>
      <xdr:row>255</xdr:row>
      <xdr:rowOff>990600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1B3AB1AB-3394-4E01-B568-8BD342587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84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256</xdr:row>
      <xdr:rowOff>38100</xdr:rowOff>
    </xdr:from>
    <xdr:to>
      <xdr:col>1</xdr:col>
      <xdr:colOff>681038</xdr:colOff>
      <xdr:row>256</xdr:row>
      <xdr:rowOff>990600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E36281C4-93F6-4F6C-82C5-F429469D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594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257</xdr:row>
      <xdr:rowOff>38100</xdr:rowOff>
    </xdr:from>
    <xdr:to>
      <xdr:col>1</xdr:col>
      <xdr:colOff>681038</xdr:colOff>
      <xdr:row>257</xdr:row>
      <xdr:rowOff>990600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B5439FDF-F498-42CF-ACD9-743134282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04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258</xdr:row>
      <xdr:rowOff>38100</xdr:rowOff>
    </xdr:from>
    <xdr:to>
      <xdr:col>1</xdr:col>
      <xdr:colOff>681038</xdr:colOff>
      <xdr:row>258</xdr:row>
      <xdr:rowOff>990600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531F37D4-1F1A-48FB-B149-351D9A8D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14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259</xdr:row>
      <xdr:rowOff>38100</xdr:rowOff>
    </xdr:from>
    <xdr:to>
      <xdr:col>1</xdr:col>
      <xdr:colOff>681038</xdr:colOff>
      <xdr:row>259</xdr:row>
      <xdr:rowOff>990600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1C9CDC92-9954-41EF-9312-24C1109CD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24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260</xdr:row>
      <xdr:rowOff>38100</xdr:rowOff>
    </xdr:from>
    <xdr:to>
      <xdr:col>1</xdr:col>
      <xdr:colOff>681038</xdr:colOff>
      <xdr:row>260</xdr:row>
      <xdr:rowOff>990600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9731B326-6AD0-4889-8332-A5920C3C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35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261</xdr:row>
      <xdr:rowOff>38100</xdr:rowOff>
    </xdr:from>
    <xdr:to>
      <xdr:col>1</xdr:col>
      <xdr:colOff>681038</xdr:colOff>
      <xdr:row>261</xdr:row>
      <xdr:rowOff>990600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8BCC7682-7549-4DBE-A6E6-E74307C4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45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262</xdr:row>
      <xdr:rowOff>38100</xdr:rowOff>
    </xdr:from>
    <xdr:to>
      <xdr:col>1</xdr:col>
      <xdr:colOff>681038</xdr:colOff>
      <xdr:row>262</xdr:row>
      <xdr:rowOff>990600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31310EA0-2E28-4BD5-AF00-EF52AFDB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55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263</xdr:row>
      <xdr:rowOff>38100</xdr:rowOff>
    </xdr:from>
    <xdr:to>
      <xdr:col>1</xdr:col>
      <xdr:colOff>681038</xdr:colOff>
      <xdr:row>263</xdr:row>
      <xdr:rowOff>990600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7BBE862D-635B-439A-AF17-7BEDD550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65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264</xdr:row>
      <xdr:rowOff>38100</xdr:rowOff>
    </xdr:from>
    <xdr:to>
      <xdr:col>1</xdr:col>
      <xdr:colOff>681038</xdr:colOff>
      <xdr:row>264</xdr:row>
      <xdr:rowOff>990600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C6D0387E-DACF-413A-837C-CDA664F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75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265</xdr:row>
      <xdr:rowOff>38100</xdr:rowOff>
    </xdr:from>
    <xdr:to>
      <xdr:col>1</xdr:col>
      <xdr:colOff>681038</xdr:colOff>
      <xdr:row>265</xdr:row>
      <xdr:rowOff>990600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747BE25E-39CC-495D-8B66-837AF417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8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266</xdr:row>
      <xdr:rowOff>38100</xdr:rowOff>
    </xdr:from>
    <xdr:to>
      <xdr:col>1</xdr:col>
      <xdr:colOff>681038</xdr:colOff>
      <xdr:row>266</xdr:row>
      <xdr:rowOff>990600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B62353FE-99F0-4BDC-8A37-444F8F07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696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267</xdr:row>
      <xdr:rowOff>38100</xdr:rowOff>
    </xdr:from>
    <xdr:to>
      <xdr:col>1</xdr:col>
      <xdr:colOff>681038</xdr:colOff>
      <xdr:row>267</xdr:row>
      <xdr:rowOff>990600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ADE88F61-F8F7-46D3-BE09-FFCE0CC0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06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268</xdr:row>
      <xdr:rowOff>38100</xdr:rowOff>
    </xdr:from>
    <xdr:to>
      <xdr:col>1</xdr:col>
      <xdr:colOff>681038</xdr:colOff>
      <xdr:row>268</xdr:row>
      <xdr:rowOff>990600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F36C0E01-BA00-4EA4-9816-D1495E6E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16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269</xdr:row>
      <xdr:rowOff>38100</xdr:rowOff>
    </xdr:from>
    <xdr:to>
      <xdr:col>1</xdr:col>
      <xdr:colOff>681038</xdr:colOff>
      <xdr:row>269</xdr:row>
      <xdr:rowOff>990600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CCFAC2D8-EE7D-4D8F-B88D-2E7E830A5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26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270</xdr:row>
      <xdr:rowOff>38100</xdr:rowOff>
    </xdr:from>
    <xdr:to>
      <xdr:col>1</xdr:col>
      <xdr:colOff>681038</xdr:colOff>
      <xdr:row>270</xdr:row>
      <xdr:rowOff>990600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E62D1BD8-DBFD-4AD6-9D6A-16BDDF4E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36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271</xdr:row>
      <xdr:rowOff>38100</xdr:rowOff>
    </xdr:from>
    <xdr:to>
      <xdr:col>1</xdr:col>
      <xdr:colOff>681038</xdr:colOff>
      <xdr:row>271</xdr:row>
      <xdr:rowOff>990600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B23AD6E9-FDD4-4F61-8B94-76456F91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46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272</xdr:row>
      <xdr:rowOff>38100</xdr:rowOff>
    </xdr:from>
    <xdr:to>
      <xdr:col>1</xdr:col>
      <xdr:colOff>669131</xdr:colOff>
      <xdr:row>272</xdr:row>
      <xdr:rowOff>990600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4E6271E4-D4A0-4A46-A103-6CC95520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5704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273</xdr:row>
      <xdr:rowOff>38100</xdr:rowOff>
    </xdr:from>
    <xdr:to>
      <xdr:col>1</xdr:col>
      <xdr:colOff>669131</xdr:colOff>
      <xdr:row>273</xdr:row>
      <xdr:rowOff>990600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EC5EE750-CD1C-43C3-9BED-06AA7BB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672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274</xdr:row>
      <xdr:rowOff>38100</xdr:rowOff>
    </xdr:from>
    <xdr:to>
      <xdr:col>1</xdr:col>
      <xdr:colOff>669131</xdr:colOff>
      <xdr:row>274</xdr:row>
      <xdr:rowOff>990600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DCD918EC-47BE-4907-AD8F-1AD61F11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7736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275</xdr:row>
      <xdr:rowOff>38100</xdr:rowOff>
    </xdr:from>
    <xdr:to>
      <xdr:col>1</xdr:col>
      <xdr:colOff>669131</xdr:colOff>
      <xdr:row>275</xdr:row>
      <xdr:rowOff>990600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B4D32314-2DCE-4ACD-A9C6-9E67104C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8752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276</xdr:row>
      <xdr:rowOff>38100</xdr:rowOff>
    </xdr:from>
    <xdr:to>
      <xdr:col>1</xdr:col>
      <xdr:colOff>669131</xdr:colOff>
      <xdr:row>276</xdr:row>
      <xdr:rowOff>990600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E7627474-71B0-42B2-907B-83FC58AB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79768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277</xdr:row>
      <xdr:rowOff>38100</xdr:rowOff>
    </xdr:from>
    <xdr:to>
      <xdr:col>1</xdr:col>
      <xdr:colOff>681038</xdr:colOff>
      <xdr:row>277</xdr:row>
      <xdr:rowOff>990600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8EBA2BA2-9AB6-48D1-B727-E534B0988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07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278</xdr:row>
      <xdr:rowOff>38100</xdr:rowOff>
    </xdr:from>
    <xdr:to>
      <xdr:col>1</xdr:col>
      <xdr:colOff>681038</xdr:colOff>
      <xdr:row>278</xdr:row>
      <xdr:rowOff>990600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D31A3DFC-9381-4180-8F45-E1067595F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18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279</xdr:row>
      <xdr:rowOff>38100</xdr:rowOff>
    </xdr:from>
    <xdr:to>
      <xdr:col>1</xdr:col>
      <xdr:colOff>681038</xdr:colOff>
      <xdr:row>279</xdr:row>
      <xdr:rowOff>990600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FEDF5514-7926-4D69-A596-F59FF759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28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280</xdr:row>
      <xdr:rowOff>38100</xdr:rowOff>
    </xdr:from>
    <xdr:to>
      <xdr:col>1</xdr:col>
      <xdr:colOff>681038</xdr:colOff>
      <xdr:row>280</xdr:row>
      <xdr:rowOff>990600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20FF1317-9266-49E1-8FC7-7EBDB2A8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38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281</xdr:row>
      <xdr:rowOff>38100</xdr:rowOff>
    </xdr:from>
    <xdr:to>
      <xdr:col>1</xdr:col>
      <xdr:colOff>681038</xdr:colOff>
      <xdr:row>281</xdr:row>
      <xdr:rowOff>990600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6982A93B-BBAC-43AA-8E62-A69B19C8F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48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282</xdr:row>
      <xdr:rowOff>38100</xdr:rowOff>
    </xdr:from>
    <xdr:to>
      <xdr:col>1</xdr:col>
      <xdr:colOff>681038</xdr:colOff>
      <xdr:row>282</xdr:row>
      <xdr:rowOff>990600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AB948D7F-28BC-4F36-A947-111D95022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58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283</xdr:row>
      <xdr:rowOff>38100</xdr:rowOff>
    </xdr:from>
    <xdr:to>
      <xdr:col>1</xdr:col>
      <xdr:colOff>681038</xdr:colOff>
      <xdr:row>283</xdr:row>
      <xdr:rowOff>990600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E4CDBC49-82DD-4BFA-B574-364F78C3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68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284</xdr:row>
      <xdr:rowOff>38100</xdr:rowOff>
    </xdr:from>
    <xdr:to>
      <xdr:col>1</xdr:col>
      <xdr:colOff>681038</xdr:colOff>
      <xdr:row>284</xdr:row>
      <xdr:rowOff>990600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B42698A0-0550-4BDF-8A17-D9D0B39A2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78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285</xdr:row>
      <xdr:rowOff>38100</xdr:rowOff>
    </xdr:from>
    <xdr:to>
      <xdr:col>1</xdr:col>
      <xdr:colOff>681038</xdr:colOff>
      <xdr:row>285</xdr:row>
      <xdr:rowOff>990600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C0B68F55-C18E-4266-A57A-0032DB70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89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286</xdr:row>
      <xdr:rowOff>38100</xdr:rowOff>
    </xdr:from>
    <xdr:to>
      <xdr:col>1</xdr:col>
      <xdr:colOff>681038</xdr:colOff>
      <xdr:row>286</xdr:row>
      <xdr:rowOff>990600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292DFD20-185A-43D0-8D8F-1C0CE73B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899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287</xdr:row>
      <xdr:rowOff>38100</xdr:rowOff>
    </xdr:from>
    <xdr:to>
      <xdr:col>1</xdr:col>
      <xdr:colOff>681038</xdr:colOff>
      <xdr:row>287</xdr:row>
      <xdr:rowOff>990600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89991296-848E-4D85-B110-EF75B97F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09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288</xdr:row>
      <xdr:rowOff>38100</xdr:rowOff>
    </xdr:from>
    <xdr:to>
      <xdr:col>1</xdr:col>
      <xdr:colOff>681038</xdr:colOff>
      <xdr:row>288</xdr:row>
      <xdr:rowOff>990600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A2B2354F-45D2-48B8-83FD-C196870E5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19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289</xdr:row>
      <xdr:rowOff>38100</xdr:rowOff>
    </xdr:from>
    <xdr:to>
      <xdr:col>1</xdr:col>
      <xdr:colOff>681038</xdr:colOff>
      <xdr:row>289</xdr:row>
      <xdr:rowOff>990600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AC3DD652-9A9D-40CC-A953-EBA109A7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29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290</xdr:row>
      <xdr:rowOff>38100</xdr:rowOff>
    </xdr:from>
    <xdr:to>
      <xdr:col>1</xdr:col>
      <xdr:colOff>681038</xdr:colOff>
      <xdr:row>290</xdr:row>
      <xdr:rowOff>990600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C6E16D63-9E62-4646-A369-9C93B01B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39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291</xdr:row>
      <xdr:rowOff>38100</xdr:rowOff>
    </xdr:from>
    <xdr:to>
      <xdr:col>1</xdr:col>
      <xdr:colOff>681038</xdr:colOff>
      <xdr:row>291</xdr:row>
      <xdr:rowOff>990600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20246E46-0158-4B8A-9BDE-258865B77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50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292</xdr:row>
      <xdr:rowOff>38100</xdr:rowOff>
    </xdr:from>
    <xdr:to>
      <xdr:col>1</xdr:col>
      <xdr:colOff>681038</xdr:colOff>
      <xdr:row>292</xdr:row>
      <xdr:rowOff>990600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1C241CFC-1767-4EFE-8D77-B08DB8E54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60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293</xdr:row>
      <xdr:rowOff>38100</xdr:rowOff>
    </xdr:from>
    <xdr:to>
      <xdr:col>1</xdr:col>
      <xdr:colOff>681038</xdr:colOff>
      <xdr:row>293</xdr:row>
      <xdr:rowOff>990600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F788453E-B73C-42E8-8449-6F3D346D5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70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294</xdr:row>
      <xdr:rowOff>38100</xdr:rowOff>
    </xdr:from>
    <xdr:to>
      <xdr:col>1</xdr:col>
      <xdr:colOff>681038</xdr:colOff>
      <xdr:row>294</xdr:row>
      <xdr:rowOff>990600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939D6D0A-7EB6-4CF2-BCF6-475A861A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80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295</xdr:row>
      <xdr:rowOff>38100</xdr:rowOff>
    </xdr:from>
    <xdr:to>
      <xdr:col>1</xdr:col>
      <xdr:colOff>681038</xdr:colOff>
      <xdr:row>295</xdr:row>
      <xdr:rowOff>990600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94B734C8-198A-467C-8DB6-AA52582D4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2990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296</xdr:row>
      <xdr:rowOff>38100</xdr:rowOff>
    </xdr:from>
    <xdr:to>
      <xdr:col>1</xdr:col>
      <xdr:colOff>681038</xdr:colOff>
      <xdr:row>296</xdr:row>
      <xdr:rowOff>990600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D0979BDF-A54C-41BD-BC44-C471CF42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00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297</xdr:row>
      <xdr:rowOff>38100</xdr:rowOff>
    </xdr:from>
    <xdr:to>
      <xdr:col>1</xdr:col>
      <xdr:colOff>681038</xdr:colOff>
      <xdr:row>297</xdr:row>
      <xdr:rowOff>990600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F309E280-DA2E-45D3-BCD2-A8ABFEAF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11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298</xdr:row>
      <xdr:rowOff>38100</xdr:rowOff>
    </xdr:from>
    <xdr:to>
      <xdr:col>1</xdr:col>
      <xdr:colOff>681038</xdr:colOff>
      <xdr:row>298</xdr:row>
      <xdr:rowOff>990600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77FC1BB5-67EA-4FF0-AB08-C0BC6A60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21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299</xdr:row>
      <xdr:rowOff>38100</xdr:rowOff>
    </xdr:from>
    <xdr:to>
      <xdr:col>1</xdr:col>
      <xdr:colOff>681038</xdr:colOff>
      <xdr:row>299</xdr:row>
      <xdr:rowOff>990600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B7792303-E154-48EA-BB18-3EFD21F4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31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300</xdr:row>
      <xdr:rowOff>38100</xdr:rowOff>
    </xdr:from>
    <xdr:to>
      <xdr:col>1</xdr:col>
      <xdr:colOff>681038</xdr:colOff>
      <xdr:row>300</xdr:row>
      <xdr:rowOff>990600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6E71C85B-28A5-4BFE-AEEF-B8FFCEDA1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41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301</xdr:row>
      <xdr:rowOff>38100</xdr:rowOff>
    </xdr:from>
    <xdr:to>
      <xdr:col>1</xdr:col>
      <xdr:colOff>681038</xdr:colOff>
      <xdr:row>301</xdr:row>
      <xdr:rowOff>990600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6E3406CE-0A8E-4DC1-8A21-B43DD66C3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51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302</xdr:row>
      <xdr:rowOff>38100</xdr:rowOff>
    </xdr:from>
    <xdr:to>
      <xdr:col>1</xdr:col>
      <xdr:colOff>681038</xdr:colOff>
      <xdr:row>302</xdr:row>
      <xdr:rowOff>990600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F065745D-6F10-4A54-AD3C-3CE048E7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61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303</xdr:row>
      <xdr:rowOff>38100</xdr:rowOff>
    </xdr:from>
    <xdr:to>
      <xdr:col>1</xdr:col>
      <xdr:colOff>681038</xdr:colOff>
      <xdr:row>303</xdr:row>
      <xdr:rowOff>990600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E7BF2944-278D-4796-9E60-627481AE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72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304</xdr:row>
      <xdr:rowOff>38100</xdr:rowOff>
    </xdr:from>
    <xdr:to>
      <xdr:col>1</xdr:col>
      <xdr:colOff>681038</xdr:colOff>
      <xdr:row>304</xdr:row>
      <xdr:rowOff>990600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87B4ADA4-3EC6-424B-A455-344B27A4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82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305</xdr:row>
      <xdr:rowOff>38100</xdr:rowOff>
    </xdr:from>
    <xdr:to>
      <xdr:col>1</xdr:col>
      <xdr:colOff>681038</xdr:colOff>
      <xdr:row>305</xdr:row>
      <xdr:rowOff>990600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532BF28C-007F-45E9-BA96-8C73CDB5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092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306</xdr:row>
      <xdr:rowOff>38100</xdr:rowOff>
    </xdr:from>
    <xdr:to>
      <xdr:col>1</xdr:col>
      <xdr:colOff>681038</xdr:colOff>
      <xdr:row>306</xdr:row>
      <xdr:rowOff>990600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896CA62D-1110-4C16-9C28-D44AAF0C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02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307</xdr:row>
      <xdr:rowOff>38100</xdr:rowOff>
    </xdr:from>
    <xdr:to>
      <xdr:col>1</xdr:col>
      <xdr:colOff>681038</xdr:colOff>
      <xdr:row>307</xdr:row>
      <xdr:rowOff>990600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B2C53591-E207-48F0-9A20-C31B2589B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12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308</xdr:row>
      <xdr:rowOff>38100</xdr:rowOff>
    </xdr:from>
    <xdr:to>
      <xdr:col>1</xdr:col>
      <xdr:colOff>681038</xdr:colOff>
      <xdr:row>308</xdr:row>
      <xdr:rowOff>990600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A22044BD-24D0-434C-9742-3E852CDBF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22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309</xdr:row>
      <xdr:rowOff>38100</xdr:rowOff>
    </xdr:from>
    <xdr:to>
      <xdr:col>1</xdr:col>
      <xdr:colOff>681038</xdr:colOff>
      <xdr:row>309</xdr:row>
      <xdr:rowOff>990600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9052B164-D3DE-412A-9BE2-6449E65E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32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310</xdr:row>
      <xdr:rowOff>38100</xdr:rowOff>
    </xdr:from>
    <xdr:to>
      <xdr:col>1</xdr:col>
      <xdr:colOff>681038</xdr:colOff>
      <xdr:row>310</xdr:row>
      <xdr:rowOff>990600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4A41F17D-74A9-47DF-A6AA-F3A6618DC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43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311</xdr:row>
      <xdr:rowOff>38100</xdr:rowOff>
    </xdr:from>
    <xdr:to>
      <xdr:col>1</xdr:col>
      <xdr:colOff>681038</xdr:colOff>
      <xdr:row>311</xdr:row>
      <xdr:rowOff>990600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xmlns="" id="{1FBF24D4-A68F-4BDD-90E9-034D4CFD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53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312</xdr:row>
      <xdr:rowOff>38100</xdr:rowOff>
    </xdr:from>
    <xdr:to>
      <xdr:col>1</xdr:col>
      <xdr:colOff>681038</xdr:colOff>
      <xdr:row>312</xdr:row>
      <xdr:rowOff>990600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6C689526-8002-4BA5-88E8-D6BB805F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63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313</xdr:row>
      <xdr:rowOff>38100</xdr:rowOff>
    </xdr:from>
    <xdr:to>
      <xdr:col>1</xdr:col>
      <xdr:colOff>681038</xdr:colOff>
      <xdr:row>313</xdr:row>
      <xdr:rowOff>990600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B422D03A-FE7C-49E1-A983-4FCAB6F9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73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314</xdr:row>
      <xdr:rowOff>38100</xdr:rowOff>
    </xdr:from>
    <xdr:to>
      <xdr:col>1</xdr:col>
      <xdr:colOff>681038</xdr:colOff>
      <xdr:row>314</xdr:row>
      <xdr:rowOff>990600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DA7D8205-65E1-4079-BD00-766BA8AB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83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315</xdr:row>
      <xdr:rowOff>38100</xdr:rowOff>
    </xdr:from>
    <xdr:to>
      <xdr:col>1</xdr:col>
      <xdr:colOff>681038</xdr:colOff>
      <xdr:row>315</xdr:row>
      <xdr:rowOff>990600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CC9BEFDE-E32B-4843-8016-76E4C501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193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316</xdr:row>
      <xdr:rowOff>38100</xdr:rowOff>
    </xdr:from>
    <xdr:to>
      <xdr:col>1</xdr:col>
      <xdr:colOff>681038</xdr:colOff>
      <xdr:row>316</xdr:row>
      <xdr:rowOff>990600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26FCAFCF-A301-4D98-866A-358C6064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04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317</xdr:row>
      <xdr:rowOff>38100</xdr:rowOff>
    </xdr:from>
    <xdr:to>
      <xdr:col>1</xdr:col>
      <xdr:colOff>681038</xdr:colOff>
      <xdr:row>317</xdr:row>
      <xdr:rowOff>990600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xmlns="" id="{71F3138C-9EEA-409F-90BA-4FD6D351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14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318</xdr:row>
      <xdr:rowOff>38100</xdr:rowOff>
    </xdr:from>
    <xdr:to>
      <xdr:col>1</xdr:col>
      <xdr:colOff>681038</xdr:colOff>
      <xdr:row>318</xdr:row>
      <xdr:rowOff>990600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7A20F562-EB2A-4D1E-A7F4-ED1C8BE4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24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319</xdr:row>
      <xdr:rowOff>38100</xdr:rowOff>
    </xdr:from>
    <xdr:to>
      <xdr:col>1</xdr:col>
      <xdr:colOff>681038</xdr:colOff>
      <xdr:row>319</xdr:row>
      <xdr:rowOff>990600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0E2483B2-A12C-43D4-AABF-8935480D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34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320</xdr:row>
      <xdr:rowOff>38100</xdr:rowOff>
    </xdr:from>
    <xdr:to>
      <xdr:col>1</xdr:col>
      <xdr:colOff>681038</xdr:colOff>
      <xdr:row>320</xdr:row>
      <xdr:rowOff>990600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837DF336-31AC-47E4-9A5B-A625970F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44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321</xdr:row>
      <xdr:rowOff>38100</xdr:rowOff>
    </xdr:from>
    <xdr:to>
      <xdr:col>1</xdr:col>
      <xdr:colOff>681038</xdr:colOff>
      <xdr:row>321</xdr:row>
      <xdr:rowOff>990600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6E9691D5-4AFA-437B-AF88-4D83A105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54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322</xdr:row>
      <xdr:rowOff>38100</xdr:rowOff>
    </xdr:from>
    <xdr:to>
      <xdr:col>1</xdr:col>
      <xdr:colOff>681038</xdr:colOff>
      <xdr:row>322</xdr:row>
      <xdr:rowOff>990600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C6AC9C15-DD76-4D66-A4E1-D65B5361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65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323</xdr:row>
      <xdr:rowOff>38100</xdr:rowOff>
    </xdr:from>
    <xdr:to>
      <xdr:col>1</xdr:col>
      <xdr:colOff>681038</xdr:colOff>
      <xdr:row>323</xdr:row>
      <xdr:rowOff>990600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FDE04BFC-56CB-45CA-80BB-FC934938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75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324</xdr:row>
      <xdr:rowOff>38100</xdr:rowOff>
    </xdr:from>
    <xdr:to>
      <xdr:col>1</xdr:col>
      <xdr:colOff>681038</xdr:colOff>
      <xdr:row>324</xdr:row>
      <xdr:rowOff>990600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98B47BF2-DA5D-42CA-BE3C-BCD2F448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85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325</xdr:row>
      <xdr:rowOff>38100</xdr:rowOff>
    </xdr:from>
    <xdr:to>
      <xdr:col>1</xdr:col>
      <xdr:colOff>681038</xdr:colOff>
      <xdr:row>325</xdr:row>
      <xdr:rowOff>990600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64FFF570-DF0A-409A-9024-734044B6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295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326</xdr:row>
      <xdr:rowOff>38100</xdr:rowOff>
    </xdr:from>
    <xdr:to>
      <xdr:col>1</xdr:col>
      <xdr:colOff>681038</xdr:colOff>
      <xdr:row>326</xdr:row>
      <xdr:rowOff>990600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B6BF5194-11F9-49F6-B8C4-3407901C4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05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327</xdr:row>
      <xdr:rowOff>38100</xdr:rowOff>
    </xdr:from>
    <xdr:to>
      <xdr:col>1</xdr:col>
      <xdr:colOff>681038</xdr:colOff>
      <xdr:row>327</xdr:row>
      <xdr:rowOff>990600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79AFA585-3254-441B-9460-41867AC9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15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328</xdr:row>
      <xdr:rowOff>38100</xdr:rowOff>
    </xdr:from>
    <xdr:to>
      <xdr:col>1</xdr:col>
      <xdr:colOff>681038</xdr:colOff>
      <xdr:row>328</xdr:row>
      <xdr:rowOff>990600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B84D874A-D57F-469E-9320-A7D46C2BD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26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329</xdr:row>
      <xdr:rowOff>38100</xdr:rowOff>
    </xdr:from>
    <xdr:to>
      <xdr:col>1</xdr:col>
      <xdr:colOff>681038</xdr:colOff>
      <xdr:row>329</xdr:row>
      <xdr:rowOff>990600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xmlns="" id="{914966A7-EEB1-4AE0-B9E0-C9C3F9D9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36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330</xdr:row>
      <xdr:rowOff>38100</xdr:rowOff>
    </xdr:from>
    <xdr:to>
      <xdr:col>1</xdr:col>
      <xdr:colOff>681038</xdr:colOff>
      <xdr:row>330</xdr:row>
      <xdr:rowOff>990600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F666ABC4-CD41-41AE-B3C0-2356B6CC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46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331</xdr:row>
      <xdr:rowOff>38100</xdr:rowOff>
    </xdr:from>
    <xdr:to>
      <xdr:col>1</xdr:col>
      <xdr:colOff>681038</xdr:colOff>
      <xdr:row>331</xdr:row>
      <xdr:rowOff>990600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xmlns="" id="{71D32E54-881D-42B5-9F94-0E9132C2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56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332</xdr:row>
      <xdr:rowOff>38100</xdr:rowOff>
    </xdr:from>
    <xdr:to>
      <xdr:col>1</xdr:col>
      <xdr:colOff>681038</xdr:colOff>
      <xdr:row>332</xdr:row>
      <xdr:rowOff>990600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xmlns="" id="{2C720C9A-ABF4-42E1-960A-D3DA5937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66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333</xdr:row>
      <xdr:rowOff>38100</xdr:rowOff>
    </xdr:from>
    <xdr:to>
      <xdr:col>1</xdr:col>
      <xdr:colOff>681038</xdr:colOff>
      <xdr:row>333</xdr:row>
      <xdr:rowOff>990600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xmlns="" id="{881274EB-6ED0-4AB6-A07C-86DEE40B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76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334</xdr:row>
      <xdr:rowOff>38100</xdr:rowOff>
    </xdr:from>
    <xdr:to>
      <xdr:col>1</xdr:col>
      <xdr:colOff>681038</xdr:colOff>
      <xdr:row>334</xdr:row>
      <xdr:rowOff>990600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xmlns="" id="{80EAC403-783C-40A0-A557-673BF263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86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335</xdr:row>
      <xdr:rowOff>38100</xdr:rowOff>
    </xdr:from>
    <xdr:to>
      <xdr:col>1</xdr:col>
      <xdr:colOff>681038</xdr:colOff>
      <xdr:row>335</xdr:row>
      <xdr:rowOff>990600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xmlns="" id="{B85E585C-EDE2-48AE-BC83-F7BB76E9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397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336</xdr:row>
      <xdr:rowOff>38100</xdr:rowOff>
    </xdr:from>
    <xdr:to>
      <xdr:col>1</xdr:col>
      <xdr:colOff>681038</xdr:colOff>
      <xdr:row>336</xdr:row>
      <xdr:rowOff>990600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DFF5AE7A-7A61-486C-96AB-9F3FEE84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07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337</xdr:row>
      <xdr:rowOff>38100</xdr:rowOff>
    </xdr:from>
    <xdr:to>
      <xdr:col>1</xdr:col>
      <xdr:colOff>681038</xdr:colOff>
      <xdr:row>337</xdr:row>
      <xdr:rowOff>990600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xmlns="" id="{6F4E9C90-D4E5-40AA-93E5-F135BDCC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17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338</xdr:row>
      <xdr:rowOff>38100</xdr:rowOff>
    </xdr:from>
    <xdr:to>
      <xdr:col>1</xdr:col>
      <xdr:colOff>681038</xdr:colOff>
      <xdr:row>338</xdr:row>
      <xdr:rowOff>990600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1F4FA690-036C-4AFA-B299-98CA2732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27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339</xdr:row>
      <xdr:rowOff>38100</xdr:rowOff>
    </xdr:from>
    <xdr:to>
      <xdr:col>1</xdr:col>
      <xdr:colOff>681038</xdr:colOff>
      <xdr:row>339</xdr:row>
      <xdr:rowOff>990600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xmlns="" id="{9E03D925-69E7-4A4F-B5F3-03651B66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37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340</xdr:row>
      <xdr:rowOff>38100</xdr:rowOff>
    </xdr:from>
    <xdr:to>
      <xdr:col>1</xdr:col>
      <xdr:colOff>681038</xdr:colOff>
      <xdr:row>340</xdr:row>
      <xdr:rowOff>990600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xmlns="" id="{DAF4CF42-5110-4977-BE49-1118B83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47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341</xdr:row>
      <xdr:rowOff>38100</xdr:rowOff>
    </xdr:from>
    <xdr:to>
      <xdr:col>1</xdr:col>
      <xdr:colOff>681038</xdr:colOff>
      <xdr:row>341</xdr:row>
      <xdr:rowOff>990600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xmlns="" id="{733D10BD-D18F-4790-9641-EFF0BEA0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58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342</xdr:row>
      <xdr:rowOff>38100</xdr:rowOff>
    </xdr:from>
    <xdr:to>
      <xdr:col>1</xdr:col>
      <xdr:colOff>681038</xdr:colOff>
      <xdr:row>342</xdr:row>
      <xdr:rowOff>990600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CEF04041-74DC-44E2-92C0-56A5B138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68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343</xdr:row>
      <xdr:rowOff>38100</xdr:rowOff>
    </xdr:from>
    <xdr:to>
      <xdr:col>1</xdr:col>
      <xdr:colOff>681038</xdr:colOff>
      <xdr:row>343</xdr:row>
      <xdr:rowOff>990600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xmlns="" id="{CCCAABEA-AE3A-429D-8C3B-AA7DA727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78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344</xdr:row>
      <xdr:rowOff>38100</xdr:rowOff>
    </xdr:from>
    <xdr:to>
      <xdr:col>1</xdr:col>
      <xdr:colOff>681038</xdr:colOff>
      <xdr:row>344</xdr:row>
      <xdr:rowOff>990600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5F89D645-3352-418B-A646-82D000E0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88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345</xdr:row>
      <xdr:rowOff>38100</xdr:rowOff>
    </xdr:from>
    <xdr:to>
      <xdr:col>1</xdr:col>
      <xdr:colOff>681038</xdr:colOff>
      <xdr:row>345</xdr:row>
      <xdr:rowOff>990600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15E08605-7E41-439E-A272-E01681FE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498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346</xdr:row>
      <xdr:rowOff>38100</xdr:rowOff>
    </xdr:from>
    <xdr:to>
      <xdr:col>1</xdr:col>
      <xdr:colOff>681038</xdr:colOff>
      <xdr:row>346</xdr:row>
      <xdr:rowOff>990600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A7BD8F90-FC26-461C-A633-33900F464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08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347</xdr:row>
      <xdr:rowOff>38100</xdr:rowOff>
    </xdr:from>
    <xdr:to>
      <xdr:col>1</xdr:col>
      <xdr:colOff>681038</xdr:colOff>
      <xdr:row>347</xdr:row>
      <xdr:rowOff>990600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2328C06D-BC9D-457D-9758-B82F9489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19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348</xdr:row>
      <xdr:rowOff>38100</xdr:rowOff>
    </xdr:from>
    <xdr:to>
      <xdr:col>1</xdr:col>
      <xdr:colOff>681038</xdr:colOff>
      <xdr:row>348</xdr:row>
      <xdr:rowOff>990600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841593B7-393E-4A12-ABAC-81C84EC0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29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349</xdr:row>
      <xdr:rowOff>38100</xdr:rowOff>
    </xdr:from>
    <xdr:to>
      <xdr:col>1</xdr:col>
      <xdr:colOff>681038</xdr:colOff>
      <xdr:row>349</xdr:row>
      <xdr:rowOff>990600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E8E5FC4E-E205-4AC4-A273-42A9E61F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39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350</xdr:row>
      <xdr:rowOff>38100</xdr:rowOff>
    </xdr:from>
    <xdr:to>
      <xdr:col>1</xdr:col>
      <xdr:colOff>681038</xdr:colOff>
      <xdr:row>350</xdr:row>
      <xdr:rowOff>990600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DFB4C122-0132-40B5-8D9B-293BD2A4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49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351</xdr:row>
      <xdr:rowOff>38100</xdr:rowOff>
    </xdr:from>
    <xdr:to>
      <xdr:col>1</xdr:col>
      <xdr:colOff>681038</xdr:colOff>
      <xdr:row>351</xdr:row>
      <xdr:rowOff>990600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B7619D53-0E01-419C-9B77-301D459F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59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352</xdr:row>
      <xdr:rowOff>38100</xdr:rowOff>
    </xdr:from>
    <xdr:to>
      <xdr:col>1</xdr:col>
      <xdr:colOff>681038</xdr:colOff>
      <xdr:row>352</xdr:row>
      <xdr:rowOff>990600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E863FC89-3A05-436D-9859-9DD5C660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69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353</xdr:row>
      <xdr:rowOff>38100</xdr:rowOff>
    </xdr:from>
    <xdr:to>
      <xdr:col>1</xdr:col>
      <xdr:colOff>681038</xdr:colOff>
      <xdr:row>353</xdr:row>
      <xdr:rowOff>990600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C82AC428-1806-4A76-AFFE-A4B5610D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80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354</xdr:row>
      <xdr:rowOff>38100</xdr:rowOff>
    </xdr:from>
    <xdr:to>
      <xdr:col>1</xdr:col>
      <xdr:colOff>681038</xdr:colOff>
      <xdr:row>354</xdr:row>
      <xdr:rowOff>990600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0BE51BD5-B862-4179-B982-7E04E2F4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590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355</xdr:row>
      <xdr:rowOff>38100</xdr:rowOff>
    </xdr:from>
    <xdr:to>
      <xdr:col>1</xdr:col>
      <xdr:colOff>681038</xdr:colOff>
      <xdr:row>355</xdr:row>
      <xdr:rowOff>990600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8A3CBEBC-A8AD-43EB-9D2D-27E15DD2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00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356</xdr:row>
      <xdr:rowOff>38100</xdr:rowOff>
    </xdr:from>
    <xdr:to>
      <xdr:col>1</xdr:col>
      <xdr:colOff>681038</xdr:colOff>
      <xdr:row>356</xdr:row>
      <xdr:rowOff>990600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B00AFB23-8594-4F52-9E5E-8639BEB5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10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357</xdr:row>
      <xdr:rowOff>38100</xdr:rowOff>
    </xdr:from>
    <xdr:to>
      <xdr:col>1</xdr:col>
      <xdr:colOff>681038</xdr:colOff>
      <xdr:row>357</xdr:row>
      <xdr:rowOff>990600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8E380BC0-3AD7-44AE-AD2E-90D763BF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20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358</xdr:row>
      <xdr:rowOff>38100</xdr:rowOff>
    </xdr:from>
    <xdr:to>
      <xdr:col>1</xdr:col>
      <xdr:colOff>681038</xdr:colOff>
      <xdr:row>358</xdr:row>
      <xdr:rowOff>990600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42326CC7-4F9B-487D-87BA-6ACF4BF6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30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359</xdr:row>
      <xdr:rowOff>38100</xdr:rowOff>
    </xdr:from>
    <xdr:to>
      <xdr:col>1</xdr:col>
      <xdr:colOff>681038</xdr:colOff>
      <xdr:row>359</xdr:row>
      <xdr:rowOff>990600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7845505E-F72A-41B2-A146-E18665546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40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360</xdr:row>
      <xdr:rowOff>38100</xdr:rowOff>
    </xdr:from>
    <xdr:to>
      <xdr:col>1</xdr:col>
      <xdr:colOff>681038</xdr:colOff>
      <xdr:row>360</xdr:row>
      <xdr:rowOff>990600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49FA0E22-09DD-4BE4-90B9-E67C27D5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51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361</xdr:row>
      <xdr:rowOff>38100</xdr:rowOff>
    </xdr:from>
    <xdr:to>
      <xdr:col>1</xdr:col>
      <xdr:colOff>681038</xdr:colOff>
      <xdr:row>361</xdr:row>
      <xdr:rowOff>990600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xmlns="" id="{6FBAAABE-E3E8-4669-885F-95C093505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61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362</xdr:row>
      <xdr:rowOff>38100</xdr:rowOff>
    </xdr:from>
    <xdr:to>
      <xdr:col>1</xdr:col>
      <xdr:colOff>681038</xdr:colOff>
      <xdr:row>362</xdr:row>
      <xdr:rowOff>990600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D7DD5229-9CE4-4A66-92FA-3EE37102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71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363</xdr:row>
      <xdr:rowOff>38100</xdr:rowOff>
    </xdr:from>
    <xdr:to>
      <xdr:col>1</xdr:col>
      <xdr:colOff>681038</xdr:colOff>
      <xdr:row>363</xdr:row>
      <xdr:rowOff>990600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DFE1E1A9-B5D5-480D-9360-7719BC07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81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364</xdr:row>
      <xdr:rowOff>38100</xdr:rowOff>
    </xdr:from>
    <xdr:to>
      <xdr:col>1</xdr:col>
      <xdr:colOff>681038</xdr:colOff>
      <xdr:row>364</xdr:row>
      <xdr:rowOff>990600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74B8FCA3-D4CF-4424-8BC9-F946BBC7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691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365</xdr:row>
      <xdr:rowOff>38100</xdr:rowOff>
    </xdr:from>
    <xdr:to>
      <xdr:col>1</xdr:col>
      <xdr:colOff>681038</xdr:colOff>
      <xdr:row>365</xdr:row>
      <xdr:rowOff>990600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1E082A5-AD9B-4FE3-9ECD-B955D437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01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366</xdr:row>
      <xdr:rowOff>38100</xdr:rowOff>
    </xdr:from>
    <xdr:to>
      <xdr:col>1</xdr:col>
      <xdr:colOff>681038</xdr:colOff>
      <xdr:row>366</xdr:row>
      <xdr:rowOff>990600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489BD3F8-9F5F-418A-909B-1C5482BE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12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367</xdr:row>
      <xdr:rowOff>38100</xdr:rowOff>
    </xdr:from>
    <xdr:to>
      <xdr:col>1</xdr:col>
      <xdr:colOff>681038</xdr:colOff>
      <xdr:row>367</xdr:row>
      <xdr:rowOff>990600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F6E78B4B-BE24-4DC0-A620-D43F19301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22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368</xdr:row>
      <xdr:rowOff>38100</xdr:rowOff>
    </xdr:from>
    <xdr:to>
      <xdr:col>1</xdr:col>
      <xdr:colOff>681038</xdr:colOff>
      <xdr:row>368</xdr:row>
      <xdr:rowOff>990600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16CBDE08-5111-43DE-A0E3-040C7915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324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369</xdr:row>
      <xdr:rowOff>38100</xdr:rowOff>
    </xdr:from>
    <xdr:to>
      <xdr:col>1</xdr:col>
      <xdr:colOff>681038</xdr:colOff>
      <xdr:row>369</xdr:row>
      <xdr:rowOff>990600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1D7B898B-83B2-4DC3-BA1D-B2EBDDF4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425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370</xdr:row>
      <xdr:rowOff>38100</xdr:rowOff>
    </xdr:from>
    <xdr:to>
      <xdr:col>1</xdr:col>
      <xdr:colOff>681038</xdr:colOff>
      <xdr:row>370</xdr:row>
      <xdr:rowOff>990600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09C01766-E8D7-4113-9AFD-F482E773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52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371</xdr:row>
      <xdr:rowOff>38100</xdr:rowOff>
    </xdr:from>
    <xdr:to>
      <xdr:col>1</xdr:col>
      <xdr:colOff>681038</xdr:colOff>
      <xdr:row>371</xdr:row>
      <xdr:rowOff>990600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5EC0749E-69F6-4103-ACDC-066C707BE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62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372</xdr:row>
      <xdr:rowOff>38100</xdr:rowOff>
    </xdr:from>
    <xdr:to>
      <xdr:col>1</xdr:col>
      <xdr:colOff>681038</xdr:colOff>
      <xdr:row>372</xdr:row>
      <xdr:rowOff>990600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1173C70E-1598-42D6-B7BB-7F675347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73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373</xdr:row>
      <xdr:rowOff>38100</xdr:rowOff>
    </xdr:from>
    <xdr:to>
      <xdr:col>1</xdr:col>
      <xdr:colOff>681038</xdr:colOff>
      <xdr:row>373</xdr:row>
      <xdr:rowOff>990600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xmlns="" id="{3BE4855B-D5B0-45E5-AA7D-0749DD96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83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374</xdr:row>
      <xdr:rowOff>38100</xdr:rowOff>
    </xdr:from>
    <xdr:to>
      <xdr:col>1</xdr:col>
      <xdr:colOff>681038</xdr:colOff>
      <xdr:row>374</xdr:row>
      <xdr:rowOff>990600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CB4E7781-DDCE-410F-9F60-F8F796C9F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793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375</xdr:row>
      <xdr:rowOff>38100</xdr:rowOff>
    </xdr:from>
    <xdr:to>
      <xdr:col>1</xdr:col>
      <xdr:colOff>681038</xdr:colOff>
      <xdr:row>375</xdr:row>
      <xdr:rowOff>990600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xmlns="" id="{11D61259-2161-4764-8D30-879348AF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03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376</xdr:row>
      <xdr:rowOff>38100</xdr:rowOff>
    </xdr:from>
    <xdr:to>
      <xdr:col>1</xdr:col>
      <xdr:colOff>681038</xdr:colOff>
      <xdr:row>376</xdr:row>
      <xdr:rowOff>990600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CF78257A-2A68-44D5-A639-328B8F2B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13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377</xdr:row>
      <xdr:rowOff>38100</xdr:rowOff>
    </xdr:from>
    <xdr:to>
      <xdr:col>1</xdr:col>
      <xdr:colOff>681038</xdr:colOff>
      <xdr:row>377</xdr:row>
      <xdr:rowOff>990600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xmlns="" id="{3CC5D61D-604B-4DC3-AC2C-B8611202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23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378</xdr:row>
      <xdr:rowOff>38100</xdr:rowOff>
    </xdr:from>
    <xdr:to>
      <xdr:col>1</xdr:col>
      <xdr:colOff>681038</xdr:colOff>
      <xdr:row>378</xdr:row>
      <xdr:rowOff>990600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F92F7E1C-3C15-4897-86C6-74A56A20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34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379</xdr:row>
      <xdr:rowOff>38100</xdr:rowOff>
    </xdr:from>
    <xdr:to>
      <xdr:col>1</xdr:col>
      <xdr:colOff>681038</xdr:colOff>
      <xdr:row>379</xdr:row>
      <xdr:rowOff>990600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83485B59-4C54-4FBD-9C99-52BACA06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44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380</xdr:row>
      <xdr:rowOff>38100</xdr:rowOff>
    </xdr:from>
    <xdr:to>
      <xdr:col>1</xdr:col>
      <xdr:colOff>681038</xdr:colOff>
      <xdr:row>380</xdr:row>
      <xdr:rowOff>990600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2EE8B5AF-88B3-4C41-AC5F-8601A314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54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381</xdr:row>
      <xdr:rowOff>38100</xdr:rowOff>
    </xdr:from>
    <xdr:to>
      <xdr:col>1</xdr:col>
      <xdr:colOff>681038</xdr:colOff>
      <xdr:row>381</xdr:row>
      <xdr:rowOff>990600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D4841C1F-0C20-4E6C-84DE-8015911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64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382</xdr:row>
      <xdr:rowOff>38100</xdr:rowOff>
    </xdr:from>
    <xdr:to>
      <xdr:col>1</xdr:col>
      <xdr:colOff>681038</xdr:colOff>
      <xdr:row>382</xdr:row>
      <xdr:rowOff>990600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5FF5C485-7232-452E-B37F-3F1258FE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74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383</xdr:row>
      <xdr:rowOff>38100</xdr:rowOff>
    </xdr:from>
    <xdr:to>
      <xdr:col>1</xdr:col>
      <xdr:colOff>681038</xdr:colOff>
      <xdr:row>383</xdr:row>
      <xdr:rowOff>990600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EF9EE98E-3FC4-4130-B167-AE86A38FB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848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384</xdr:row>
      <xdr:rowOff>38100</xdr:rowOff>
    </xdr:from>
    <xdr:to>
      <xdr:col>1</xdr:col>
      <xdr:colOff>681038</xdr:colOff>
      <xdr:row>384</xdr:row>
      <xdr:rowOff>990600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DD16C737-74CC-4A6E-95B6-389E620D5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894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385</xdr:row>
      <xdr:rowOff>38100</xdr:rowOff>
    </xdr:from>
    <xdr:to>
      <xdr:col>1</xdr:col>
      <xdr:colOff>681038</xdr:colOff>
      <xdr:row>385</xdr:row>
      <xdr:rowOff>990600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A026DCA7-68E9-40F2-BFC2-21A993DF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051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386</xdr:row>
      <xdr:rowOff>38100</xdr:rowOff>
    </xdr:from>
    <xdr:to>
      <xdr:col>1</xdr:col>
      <xdr:colOff>681038</xdr:colOff>
      <xdr:row>386</xdr:row>
      <xdr:rowOff>990600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C0DB77DF-EE3E-4BEA-925E-ECDF52A88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152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387</xdr:row>
      <xdr:rowOff>38100</xdr:rowOff>
    </xdr:from>
    <xdr:to>
      <xdr:col>1</xdr:col>
      <xdr:colOff>681038</xdr:colOff>
      <xdr:row>387</xdr:row>
      <xdr:rowOff>990600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E2572A2C-D403-42AD-982C-BA7B4CAD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254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388</xdr:row>
      <xdr:rowOff>38100</xdr:rowOff>
    </xdr:from>
    <xdr:to>
      <xdr:col>1</xdr:col>
      <xdr:colOff>681038</xdr:colOff>
      <xdr:row>388</xdr:row>
      <xdr:rowOff>990600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xmlns="" id="{7EFB6513-C4D8-4E02-8001-77B0427B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356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389</xdr:row>
      <xdr:rowOff>38100</xdr:rowOff>
    </xdr:from>
    <xdr:to>
      <xdr:col>1</xdr:col>
      <xdr:colOff>681038</xdr:colOff>
      <xdr:row>389</xdr:row>
      <xdr:rowOff>990600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xmlns="" id="{F953C450-4AD7-4DBA-9D49-E7F8A716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45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390</xdr:row>
      <xdr:rowOff>38100</xdr:rowOff>
    </xdr:from>
    <xdr:to>
      <xdr:col>1</xdr:col>
      <xdr:colOff>681038</xdr:colOff>
      <xdr:row>390</xdr:row>
      <xdr:rowOff>990600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C1BFE1E8-32E6-42E8-8B31-231CCFEF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5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391</xdr:row>
      <xdr:rowOff>38100</xdr:rowOff>
    </xdr:from>
    <xdr:to>
      <xdr:col>1</xdr:col>
      <xdr:colOff>681038</xdr:colOff>
      <xdr:row>391</xdr:row>
      <xdr:rowOff>990600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5E65A8C3-4E53-4084-8952-E3CB9839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660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392</xdr:row>
      <xdr:rowOff>38100</xdr:rowOff>
    </xdr:from>
    <xdr:to>
      <xdr:col>1</xdr:col>
      <xdr:colOff>681038</xdr:colOff>
      <xdr:row>392</xdr:row>
      <xdr:rowOff>990600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230C5D46-7F4E-40B8-8F5C-51CCEAB8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762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393</xdr:row>
      <xdr:rowOff>38100</xdr:rowOff>
    </xdr:from>
    <xdr:to>
      <xdr:col>1</xdr:col>
      <xdr:colOff>669131</xdr:colOff>
      <xdr:row>393</xdr:row>
      <xdr:rowOff>990600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EFA302FB-8C78-4EC5-A527-61038EF7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864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394</xdr:row>
      <xdr:rowOff>38100</xdr:rowOff>
    </xdr:from>
    <xdr:to>
      <xdr:col>1</xdr:col>
      <xdr:colOff>669131</xdr:colOff>
      <xdr:row>394</xdr:row>
      <xdr:rowOff>990600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D5335CCD-7EFF-490C-9315-13D10558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399656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395</xdr:row>
      <xdr:rowOff>38100</xdr:rowOff>
    </xdr:from>
    <xdr:to>
      <xdr:col>1</xdr:col>
      <xdr:colOff>681038</xdr:colOff>
      <xdr:row>395</xdr:row>
      <xdr:rowOff>990600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F8698034-D4C0-4F73-8DD0-0A5A59E1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067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396</xdr:row>
      <xdr:rowOff>38100</xdr:rowOff>
    </xdr:from>
    <xdr:to>
      <xdr:col>1</xdr:col>
      <xdr:colOff>681038</xdr:colOff>
      <xdr:row>396</xdr:row>
      <xdr:rowOff>990600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1E894113-435A-47E4-A1F5-C67ADD04D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168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397</xdr:row>
      <xdr:rowOff>38100</xdr:rowOff>
    </xdr:from>
    <xdr:to>
      <xdr:col>1</xdr:col>
      <xdr:colOff>681038</xdr:colOff>
      <xdr:row>397</xdr:row>
      <xdr:rowOff>990600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6A3C04B0-4BB4-475A-8A8D-3A3F6385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270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398</xdr:row>
      <xdr:rowOff>38100</xdr:rowOff>
    </xdr:from>
    <xdr:to>
      <xdr:col>1</xdr:col>
      <xdr:colOff>681038</xdr:colOff>
      <xdr:row>398</xdr:row>
      <xdr:rowOff>990600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xmlns="" id="{98041A13-CAD5-4622-A1B6-378EB93F0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372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399</xdr:row>
      <xdr:rowOff>38100</xdr:rowOff>
    </xdr:from>
    <xdr:to>
      <xdr:col>1</xdr:col>
      <xdr:colOff>681038</xdr:colOff>
      <xdr:row>399</xdr:row>
      <xdr:rowOff>990600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16CF66B2-99B7-4533-BC9F-DFCB0022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473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400</xdr:row>
      <xdr:rowOff>38100</xdr:rowOff>
    </xdr:from>
    <xdr:to>
      <xdr:col>1</xdr:col>
      <xdr:colOff>681038</xdr:colOff>
      <xdr:row>400</xdr:row>
      <xdr:rowOff>990600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39E53026-E595-46D3-8A17-67F785C5D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575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401</xdr:row>
      <xdr:rowOff>38100</xdr:rowOff>
    </xdr:from>
    <xdr:to>
      <xdr:col>1</xdr:col>
      <xdr:colOff>681038</xdr:colOff>
      <xdr:row>401</xdr:row>
      <xdr:rowOff>990600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23AF6A8D-DC45-4675-83AD-7720E833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676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402</xdr:row>
      <xdr:rowOff>38100</xdr:rowOff>
    </xdr:from>
    <xdr:to>
      <xdr:col>1</xdr:col>
      <xdr:colOff>681038</xdr:colOff>
      <xdr:row>402</xdr:row>
      <xdr:rowOff>990600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454DD273-BC8F-467A-BA88-BDD14186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77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403</xdr:row>
      <xdr:rowOff>38100</xdr:rowOff>
    </xdr:from>
    <xdr:to>
      <xdr:col>1</xdr:col>
      <xdr:colOff>681038</xdr:colOff>
      <xdr:row>403</xdr:row>
      <xdr:rowOff>990600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A27FF176-71A4-4E34-8FE5-70EF8D15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880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404</xdr:row>
      <xdr:rowOff>38100</xdr:rowOff>
    </xdr:from>
    <xdr:to>
      <xdr:col>1</xdr:col>
      <xdr:colOff>681038</xdr:colOff>
      <xdr:row>404</xdr:row>
      <xdr:rowOff>990600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934CCD9A-2130-43A0-B007-D13B9322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0981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405</xdr:row>
      <xdr:rowOff>38100</xdr:rowOff>
    </xdr:from>
    <xdr:to>
      <xdr:col>1</xdr:col>
      <xdr:colOff>681038</xdr:colOff>
      <xdr:row>405</xdr:row>
      <xdr:rowOff>990600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xmlns="" id="{2308463E-51F6-4C57-9DC4-A7F5B53A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083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406</xdr:row>
      <xdr:rowOff>38100</xdr:rowOff>
    </xdr:from>
    <xdr:to>
      <xdr:col>1</xdr:col>
      <xdr:colOff>681038</xdr:colOff>
      <xdr:row>406</xdr:row>
      <xdr:rowOff>990600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A49CF444-D8BD-42E8-8DAC-CAFD8F66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184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407</xdr:row>
      <xdr:rowOff>38100</xdr:rowOff>
    </xdr:from>
    <xdr:to>
      <xdr:col>1</xdr:col>
      <xdr:colOff>681038</xdr:colOff>
      <xdr:row>407</xdr:row>
      <xdr:rowOff>990600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F8A65FCB-9353-489C-85CD-87094725B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286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408</xdr:row>
      <xdr:rowOff>38100</xdr:rowOff>
    </xdr:from>
    <xdr:to>
      <xdr:col>1</xdr:col>
      <xdr:colOff>669131</xdr:colOff>
      <xdr:row>408</xdr:row>
      <xdr:rowOff>990600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xmlns="" id="{F485E1C3-F746-4BB7-B56B-935448664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3880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409</xdr:row>
      <xdr:rowOff>38100</xdr:rowOff>
    </xdr:from>
    <xdr:to>
      <xdr:col>1</xdr:col>
      <xdr:colOff>681038</xdr:colOff>
      <xdr:row>409</xdr:row>
      <xdr:rowOff>990600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8CFDDA3D-223F-4499-A695-29F59F8C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489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410</xdr:row>
      <xdr:rowOff>38100</xdr:rowOff>
    </xdr:from>
    <xdr:to>
      <xdr:col>1</xdr:col>
      <xdr:colOff>681038</xdr:colOff>
      <xdr:row>410</xdr:row>
      <xdr:rowOff>990600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47F965FE-4DBE-4519-AB05-26299F2F7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4159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</xdr:row>
      <xdr:rowOff>38100</xdr:rowOff>
    </xdr:from>
    <xdr:to>
      <xdr:col>2</xdr:col>
      <xdr:colOff>681038</xdr:colOff>
      <xdr:row>1</xdr:row>
      <xdr:rowOff>990600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90321E8E-60D2-461C-BA81-128EFA5D8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57F14C4F-DDF9-466E-85B2-C88C656D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38100</xdr:rowOff>
    </xdr:from>
    <xdr:to>
      <xdr:col>2</xdr:col>
      <xdr:colOff>681038</xdr:colOff>
      <xdr:row>3</xdr:row>
      <xdr:rowOff>990600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6A8EA0E8-57EC-49C5-9967-BA010F26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681038</xdr:colOff>
      <xdr:row>4</xdr:row>
      <xdr:rowOff>990600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12DA1B38-2569-45FF-ABD7-6C5A5599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681038</xdr:colOff>
      <xdr:row>5</xdr:row>
      <xdr:rowOff>990600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xmlns="" id="{F88D34FC-A0D1-4DE4-B404-3E878CAB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4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1B1FB508-AEA3-4414-B0F4-DFCAF28F6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4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681038</xdr:colOff>
      <xdr:row>7</xdr:row>
      <xdr:rowOff>990600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11252E61-99D4-4A4F-A094-90C04259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4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681038</xdr:colOff>
      <xdr:row>8</xdr:row>
      <xdr:rowOff>990600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7CBBD73F-4B78-44BB-BC83-B2A28D6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4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38100</xdr:rowOff>
    </xdr:from>
    <xdr:to>
      <xdr:col>2</xdr:col>
      <xdr:colOff>681038</xdr:colOff>
      <xdr:row>9</xdr:row>
      <xdr:rowOff>990600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xmlns="" id="{AE5EF157-226C-4E31-9DDD-246899EF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4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681038</xdr:colOff>
      <xdr:row>10</xdr:row>
      <xdr:rowOff>990600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CB60CDF2-5D31-4A77-9830-EA97AA00B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5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681038</xdr:colOff>
      <xdr:row>11</xdr:row>
      <xdr:rowOff>990600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8FDA28DE-F115-4183-B87B-8839B33D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5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681038</xdr:colOff>
      <xdr:row>12</xdr:row>
      <xdr:rowOff>990600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DB0B6B65-B5D9-4319-9CD4-7C8F23F7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5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38100</xdr:rowOff>
    </xdr:from>
    <xdr:to>
      <xdr:col>2</xdr:col>
      <xdr:colOff>681038</xdr:colOff>
      <xdr:row>13</xdr:row>
      <xdr:rowOff>990600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49F294BF-8F1C-4794-BD48-9D7494FE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5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681038</xdr:colOff>
      <xdr:row>14</xdr:row>
      <xdr:rowOff>990600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316BA977-AAD1-4FF9-BB3D-B4A82A81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5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681038</xdr:colOff>
      <xdr:row>15</xdr:row>
      <xdr:rowOff>990600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69A68775-29FB-4E5F-870B-02472E03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38100</xdr:rowOff>
    </xdr:from>
    <xdr:to>
      <xdr:col>2</xdr:col>
      <xdr:colOff>681038</xdr:colOff>
      <xdr:row>16</xdr:row>
      <xdr:rowOff>990600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62B45DAB-EBEA-4A38-B888-E873202B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6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681038</xdr:colOff>
      <xdr:row>17</xdr:row>
      <xdr:rowOff>990600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A6DC053C-4E03-4A1E-B88A-4178421B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6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681038</xdr:colOff>
      <xdr:row>18</xdr:row>
      <xdr:rowOff>990600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13037321-80A0-44C4-A4A9-D8E32B72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6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38100</xdr:rowOff>
    </xdr:from>
    <xdr:to>
      <xdr:col>2</xdr:col>
      <xdr:colOff>681038</xdr:colOff>
      <xdr:row>19</xdr:row>
      <xdr:rowOff>990600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B54BD83C-1284-4355-BA20-95684662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6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681038</xdr:colOff>
      <xdr:row>20</xdr:row>
      <xdr:rowOff>990600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0ECA0DBF-1538-46E9-8F72-383CEABE9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6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681038</xdr:colOff>
      <xdr:row>21</xdr:row>
      <xdr:rowOff>990600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89AAA378-6E6F-4730-A10D-55180F11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6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38100</xdr:rowOff>
    </xdr:from>
    <xdr:to>
      <xdr:col>2</xdr:col>
      <xdr:colOff>681038</xdr:colOff>
      <xdr:row>22</xdr:row>
      <xdr:rowOff>990600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13BAF83A-E7D6-4B7B-BA6B-939871C66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7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681038</xdr:colOff>
      <xdr:row>23</xdr:row>
      <xdr:rowOff>990600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8222A131-AA4B-41B4-8D8D-DF7BBE57E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7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681038</xdr:colOff>
      <xdr:row>24</xdr:row>
      <xdr:rowOff>990600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2EFC2BC4-5667-4E19-8305-7FDB805A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7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38100</xdr:rowOff>
    </xdr:from>
    <xdr:to>
      <xdr:col>2</xdr:col>
      <xdr:colOff>669131</xdr:colOff>
      <xdr:row>25</xdr:row>
      <xdr:rowOff>990600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37D7FF14-98B8-4922-9913-035185AE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752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681038</xdr:colOff>
      <xdr:row>26</xdr:row>
      <xdr:rowOff>990600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B5DE6BE4-12A3-4830-9AB8-A7873566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7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38100</xdr:rowOff>
    </xdr:from>
    <xdr:to>
      <xdr:col>2</xdr:col>
      <xdr:colOff>669131</xdr:colOff>
      <xdr:row>27</xdr:row>
      <xdr:rowOff>990600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330D6F6F-F149-40C1-9EC3-8246474A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78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38100</xdr:rowOff>
    </xdr:from>
    <xdr:to>
      <xdr:col>2</xdr:col>
      <xdr:colOff>681038</xdr:colOff>
      <xdr:row>28</xdr:row>
      <xdr:rowOff>990600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xmlns="" id="{3C775A7A-C17F-4286-B28D-12785C7A4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8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38100</xdr:rowOff>
    </xdr:from>
    <xdr:to>
      <xdr:col>2</xdr:col>
      <xdr:colOff>681038</xdr:colOff>
      <xdr:row>29</xdr:row>
      <xdr:rowOff>990600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3BEFF2E6-1E5B-463B-8F46-A98C799B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8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38100</xdr:rowOff>
    </xdr:from>
    <xdr:to>
      <xdr:col>2</xdr:col>
      <xdr:colOff>681038</xdr:colOff>
      <xdr:row>30</xdr:row>
      <xdr:rowOff>990600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436EB7A6-0B5C-4976-9273-22937D1DD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8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681038</xdr:colOff>
      <xdr:row>31</xdr:row>
      <xdr:rowOff>990600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53F2FC3C-06A5-4163-B032-FAA5EE8A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8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38100</xdr:rowOff>
    </xdr:from>
    <xdr:to>
      <xdr:col>2</xdr:col>
      <xdr:colOff>681038</xdr:colOff>
      <xdr:row>32</xdr:row>
      <xdr:rowOff>990600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F8F38834-1B5A-4ACC-8445-FE50E62C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8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38100</xdr:rowOff>
    </xdr:from>
    <xdr:to>
      <xdr:col>2</xdr:col>
      <xdr:colOff>681038</xdr:colOff>
      <xdr:row>33</xdr:row>
      <xdr:rowOff>990600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xmlns="" id="{31684FBE-E2BB-474B-A1CD-4A998E2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8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38100</xdr:rowOff>
    </xdr:from>
    <xdr:to>
      <xdr:col>2</xdr:col>
      <xdr:colOff>681038</xdr:colOff>
      <xdr:row>34</xdr:row>
      <xdr:rowOff>990600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0D2F1116-25BD-49DF-A5E7-D5A1E308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8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38100</xdr:rowOff>
    </xdr:from>
    <xdr:to>
      <xdr:col>2</xdr:col>
      <xdr:colOff>681038</xdr:colOff>
      <xdr:row>35</xdr:row>
      <xdr:rowOff>990600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AA369B18-8569-434B-B61F-E0D736D5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9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38100</xdr:rowOff>
    </xdr:from>
    <xdr:to>
      <xdr:col>2</xdr:col>
      <xdr:colOff>681038</xdr:colOff>
      <xdr:row>36</xdr:row>
      <xdr:rowOff>990600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B5B341E8-7254-456E-872C-86402D4C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9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38100</xdr:rowOff>
    </xdr:from>
    <xdr:to>
      <xdr:col>2</xdr:col>
      <xdr:colOff>681038</xdr:colOff>
      <xdr:row>37</xdr:row>
      <xdr:rowOff>990600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0FA033C3-ED44-4DD4-8274-C3DFC512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9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38100</xdr:rowOff>
    </xdr:from>
    <xdr:to>
      <xdr:col>2</xdr:col>
      <xdr:colOff>681038</xdr:colOff>
      <xdr:row>38</xdr:row>
      <xdr:rowOff>990600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BB877A5A-76F5-4A1C-B858-D93074F1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9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38100</xdr:rowOff>
    </xdr:from>
    <xdr:to>
      <xdr:col>2</xdr:col>
      <xdr:colOff>681038</xdr:colOff>
      <xdr:row>39</xdr:row>
      <xdr:rowOff>990600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37C495BC-AFD8-4188-A7C6-A3DABDC6D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9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38100</xdr:rowOff>
    </xdr:from>
    <xdr:to>
      <xdr:col>2</xdr:col>
      <xdr:colOff>681038</xdr:colOff>
      <xdr:row>40</xdr:row>
      <xdr:rowOff>990600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xmlns="" id="{4A3186F3-875A-4EC2-BC05-7BDCB39C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9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681038</xdr:colOff>
      <xdr:row>41</xdr:row>
      <xdr:rowOff>990600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67100B83-2CB6-4070-B2D3-A8014FBE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0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38100</xdr:rowOff>
    </xdr:from>
    <xdr:to>
      <xdr:col>2</xdr:col>
      <xdr:colOff>681038</xdr:colOff>
      <xdr:row>42</xdr:row>
      <xdr:rowOff>990600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xmlns="" id="{37974EAA-BDDB-41F4-8B08-40491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20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38100</xdr:rowOff>
    </xdr:from>
    <xdr:to>
      <xdr:col>2</xdr:col>
      <xdr:colOff>681038</xdr:colOff>
      <xdr:row>43</xdr:row>
      <xdr:rowOff>990600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06957B99-1903-4243-8FA0-EDA43876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30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38100</xdr:rowOff>
    </xdr:from>
    <xdr:to>
      <xdr:col>2</xdr:col>
      <xdr:colOff>681038</xdr:colOff>
      <xdr:row>44</xdr:row>
      <xdr:rowOff>990600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B87B8CF2-6E5D-4DB5-BD60-86267E62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40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38100</xdr:rowOff>
    </xdr:from>
    <xdr:to>
      <xdr:col>2</xdr:col>
      <xdr:colOff>681038</xdr:colOff>
      <xdr:row>45</xdr:row>
      <xdr:rowOff>990600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419B4C0A-E876-4BE3-BAB5-CD60CFDB8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50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38100</xdr:rowOff>
    </xdr:from>
    <xdr:to>
      <xdr:col>2</xdr:col>
      <xdr:colOff>681038</xdr:colOff>
      <xdr:row>46</xdr:row>
      <xdr:rowOff>990600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ACDF5008-D3C4-4107-97AF-5CFFE89F4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60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38100</xdr:rowOff>
    </xdr:from>
    <xdr:to>
      <xdr:col>2</xdr:col>
      <xdr:colOff>681038</xdr:colOff>
      <xdr:row>47</xdr:row>
      <xdr:rowOff>990600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31EB477E-BA15-469D-921A-0BD07978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71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38100</xdr:rowOff>
    </xdr:from>
    <xdr:to>
      <xdr:col>2</xdr:col>
      <xdr:colOff>681038</xdr:colOff>
      <xdr:row>48</xdr:row>
      <xdr:rowOff>990600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41D47FD8-50D3-4D53-99F7-022965B0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81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38100</xdr:rowOff>
    </xdr:from>
    <xdr:to>
      <xdr:col>2</xdr:col>
      <xdr:colOff>669131</xdr:colOff>
      <xdr:row>49</xdr:row>
      <xdr:rowOff>990600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2B8C86AD-D252-4772-897E-76C6C212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9136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38100</xdr:rowOff>
    </xdr:from>
    <xdr:to>
      <xdr:col>2</xdr:col>
      <xdr:colOff>681038</xdr:colOff>
      <xdr:row>50</xdr:row>
      <xdr:rowOff>990600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AF4B1A20-25A0-4622-A8A4-4F57FA8D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01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38100</xdr:rowOff>
    </xdr:from>
    <xdr:to>
      <xdr:col>2</xdr:col>
      <xdr:colOff>669131</xdr:colOff>
      <xdr:row>51</xdr:row>
      <xdr:rowOff>990600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43292341-59D2-4B29-8E79-C694E450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1168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38100</xdr:rowOff>
    </xdr:from>
    <xdr:to>
      <xdr:col>2</xdr:col>
      <xdr:colOff>669131</xdr:colOff>
      <xdr:row>52</xdr:row>
      <xdr:rowOff>990600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xmlns="" id="{58BFCFCE-A2CA-4DF4-9422-C3833B89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218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38100</xdr:rowOff>
    </xdr:from>
    <xdr:to>
      <xdr:col>2</xdr:col>
      <xdr:colOff>681038</xdr:colOff>
      <xdr:row>53</xdr:row>
      <xdr:rowOff>990600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BE842CA3-4BED-4662-9D7F-0E19B42A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32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38100</xdr:rowOff>
    </xdr:from>
    <xdr:to>
      <xdr:col>2</xdr:col>
      <xdr:colOff>681038</xdr:colOff>
      <xdr:row>54</xdr:row>
      <xdr:rowOff>990600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xmlns="" id="{A299EE69-EDF9-4223-8A1A-DECE80CE5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42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38100</xdr:rowOff>
    </xdr:from>
    <xdr:to>
      <xdr:col>2</xdr:col>
      <xdr:colOff>681038</xdr:colOff>
      <xdr:row>55</xdr:row>
      <xdr:rowOff>990600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612FC65C-D1D4-4E84-B6BF-B612DAF2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52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38100</xdr:rowOff>
    </xdr:from>
    <xdr:to>
      <xdr:col>2</xdr:col>
      <xdr:colOff>681038</xdr:colOff>
      <xdr:row>56</xdr:row>
      <xdr:rowOff>990600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37BF4722-4DD3-4A9C-A8C6-0E9B6EF0E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62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38100</xdr:rowOff>
    </xdr:from>
    <xdr:to>
      <xdr:col>2</xdr:col>
      <xdr:colOff>681038</xdr:colOff>
      <xdr:row>57</xdr:row>
      <xdr:rowOff>990600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77A6285E-D56E-4A35-A130-4A4BE4A7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72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38100</xdr:rowOff>
    </xdr:from>
    <xdr:to>
      <xdr:col>2</xdr:col>
      <xdr:colOff>681038</xdr:colOff>
      <xdr:row>58</xdr:row>
      <xdr:rowOff>990600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xmlns="" id="{F2488633-F9E4-46CB-807C-6BF30AD4F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82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38100</xdr:rowOff>
    </xdr:from>
    <xdr:to>
      <xdr:col>2</xdr:col>
      <xdr:colOff>681038</xdr:colOff>
      <xdr:row>59</xdr:row>
      <xdr:rowOff>990600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E20F0B2C-A95D-4330-BCFD-90C465E8A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592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38100</xdr:rowOff>
    </xdr:from>
    <xdr:to>
      <xdr:col>2</xdr:col>
      <xdr:colOff>681038</xdr:colOff>
      <xdr:row>60</xdr:row>
      <xdr:rowOff>990600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xmlns="" id="{A70C0D67-28E6-434E-A256-48C041A2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03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38100</xdr:rowOff>
    </xdr:from>
    <xdr:to>
      <xdr:col>2</xdr:col>
      <xdr:colOff>681038</xdr:colOff>
      <xdr:row>61</xdr:row>
      <xdr:rowOff>990600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5B4B5021-E38F-4166-B4F8-37AE2B3D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13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38100</xdr:rowOff>
    </xdr:from>
    <xdr:to>
      <xdr:col>2</xdr:col>
      <xdr:colOff>669131</xdr:colOff>
      <xdr:row>62</xdr:row>
      <xdr:rowOff>990600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8EBAFD59-8A5E-45A9-B4B1-A527CFA4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234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38100</xdr:rowOff>
    </xdr:from>
    <xdr:to>
      <xdr:col>2</xdr:col>
      <xdr:colOff>681038</xdr:colOff>
      <xdr:row>63</xdr:row>
      <xdr:rowOff>990600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63B80036-8A6D-4F77-A219-3F5FCFFE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33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38100</xdr:rowOff>
    </xdr:from>
    <xdr:to>
      <xdr:col>2</xdr:col>
      <xdr:colOff>681038</xdr:colOff>
      <xdr:row>64</xdr:row>
      <xdr:rowOff>990600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AAC465D3-9059-40E0-B0E9-83E527493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43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38100</xdr:rowOff>
    </xdr:from>
    <xdr:to>
      <xdr:col>2</xdr:col>
      <xdr:colOff>681038</xdr:colOff>
      <xdr:row>65</xdr:row>
      <xdr:rowOff>990600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80EDBB96-0664-4B1A-84E5-49E7EB12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53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38100</xdr:rowOff>
    </xdr:from>
    <xdr:to>
      <xdr:col>2</xdr:col>
      <xdr:colOff>681038</xdr:colOff>
      <xdr:row>66</xdr:row>
      <xdr:rowOff>990600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xmlns="" id="{A59443A9-5F9F-4031-996E-C420C4A2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64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38100</xdr:rowOff>
    </xdr:from>
    <xdr:to>
      <xdr:col>2</xdr:col>
      <xdr:colOff>669131</xdr:colOff>
      <xdr:row>67</xdr:row>
      <xdr:rowOff>990600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7326ADCA-D721-469C-9D41-CD06DEA7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742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38100</xdr:rowOff>
    </xdr:from>
    <xdr:to>
      <xdr:col>2</xdr:col>
      <xdr:colOff>681038</xdr:colOff>
      <xdr:row>68</xdr:row>
      <xdr:rowOff>990600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345B4F5D-ECE7-4514-A508-F252163D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84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38100</xdr:rowOff>
    </xdr:from>
    <xdr:to>
      <xdr:col>2</xdr:col>
      <xdr:colOff>681038</xdr:colOff>
      <xdr:row>69</xdr:row>
      <xdr:rowOff>990600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8A13DE0C-6B27-4733-B83D-BCED0669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94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38100</xdr:rowOff>
    </xdr:from>
    <xdr:to>
      <xdr:col>2</xdr:col>
      <xdr:colOff>681038</xdr:colOff>
      <xdr:row>70</xdr:row>
      <xdr:rowOff>990600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A6EA40CB-2A05-456E-B983-750BCEDD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04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38100</xdr:rowOff>
    </xdr:from>
    <xdr:to>
      <xdr:col>2</xdr:col>
      <xdr:colOff>681038</xdr:colOff>
      <xdr:row>71</xdr:row>
      <xdr:rowOff>990600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1F2FD1B7-9248-47A0-91E8-F4349869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14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38100</xdr:rowOff>
    </xdr:from>
    <xdr:to>
      <xdr:col>2</xdr:col>
      <xdr:colOff>681038</xdr:colOff>
      <xdr:row>72</xdr:row>
      <xdr:rowOff>990600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F2F47DD1-44DA-4F6D-BA59-6601DF60B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25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38100</xdr:rowOff>
    </xdr:from>
    <xdr:to>
      <xdr:col>2</xdr:col>
      <xdr:colOff>681038</xdr:colOff>
      <xdr:row>73</xdr:row>
      <xdr:rowOff>990600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1864FA1F-180F-4AA2-B0D0-59C94F21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35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38100</xdr:rowOff>
    </xdr:from>
    <xdr:to>
      <xdr:col>2</xdr:col>
      <xdr:colOff>681038</xdr:colOff>
      <xdr:row>74</xdr:row>
      <xdr:rowOff>990600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D91F4A9F-C4E8-44CA-A777-17261E2F0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45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38100</xdr:rowOff>
    </xdr:from>
    <xdr:to>
      <xdr:col>2</xdr:col>
      <xdr:colOff>681038</xdr:colOff>
      <xdr:row>75</xdr:row>
      <xdr:rowOff>990600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E8108701-9FD1-4736-A197-45CEE5E28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55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38100</xdr:rowOff>
    </xdr:from>
    <xdr:to>
      <xdr:col>2</xdr:col>
      <xdr:colOff>681038</xdr:colOff>
      <xdr:row>76</xdr:row>
      <xdr:rowOff>990600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xmlns="" id="{935703B0-5CC7-4A84-83C1-528DD892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65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38100</xdr:rowOff>
    </xdr:from>
    <xdr:to>
      <xdr:col>2</xdr:col>
      <xdr:colOff>681038</xdr:colOff>
      <xdr:row>77</xdr:row>
      <xdr:rowOff>990600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D25D71A4-12E4-4203-B128-2DB7EC6B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75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38100</xdr:rowOff>
    </xdr:from>
    <xdr:to>
      <xdr:col>2</xdr:col>
      <xdr:colOff>681038</xdr:colOff>
      <xdr:row>78</xdr:row>
      <xdr:rowOff>990600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xmlns="" id="{6DB80AEF-36CA-4EEB-843C-9518930B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86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38100</xdr:rowOff>
    </xdr:from>
    <xdr:to>
      <xdr:col>2</xdr:col>
      <xdr:colOff>681038</xdr:colOff>
      <xdr:row>79</xdr:row>
      <xdr:rowOff>990600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xmlns="" id="{AEF5992E-BD96-443C-A3F2-46618987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796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38100</xdr:rowOff>
    </xdr:from>
    <xdr:to>
      <xdr:col>2</xdr:col>
      <xdr:colOff>681038</xdr:colOff>
      <xdr:row>80</xdr:row>
      <xdr:rowOff>990600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F582E069-C5A7-431E-B86C-190F8789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06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38100</xdr:rowOff>
    </xdr:from>
    <xdr:to>
      <xdr:col>2</xdr:col>
      <xdr:colOff>681038</xdr:colOff>
      <xdr:row>81</xdr:row>
      <xdr:rowOff>990600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xmlns="" id="{51C641A2-C671-412E-9F62-79C32B08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16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38100</xdr:rowOff>
    </xdr:from>
    <xdr:to>
      <xdr:col>2</xdr:col>
      <xdr:colOff>681038</xdr:colOff>
      <xdr:row>82</xdr:row>
      <xdr:rowOff>990600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xmlns="" id="{2314C30F-632F-4E91-8777-2DEE87327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26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38100</xdr:rowOff>
    </xdr:from>
    <xdr:to>
      <xdr:col>2</xdr:col>
      <xdr:colOff>681038</xdr:colOff>
      <xdr:row>83</xdr:row>
      <xdr:rowOff>990600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DE8B4602-30FF-4ED0-8686-9612E54B7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36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38100</xdr:rowOff>
    </xdr:from>
    <xdr:to>
      <xdr:col>2</xdr:col>
      <xdr:colOff>681038</xdr:colOff>
      <xdr:row>84</xdr:row>
      <xdr:rowOff>990600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xmlns="" id="{B1282721-E4AF-4C51-911F-83893B96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46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38100</xdr:rowOff>
    </xdr:from>
    <xdr:to>
      <xdr:col>2</xdr:col>
      <xdr:colOff>681038</xdr:colOff>
      <xdr:row>85</xdr:row>
      <xdr:rowOff>990600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xmlns="" id="{D20DA833-986A-4ED0-913B-A57E45E5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57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38100</xdr:rowOff>
    </xdr:from>
    <xdr:to>
      <xdr:col>2</xdr:col>
      <xdr:colOff>681038</xdr:colOff>
      <xdr:row>86</xdr:row>
      <xdr:rowOff>990600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xmlns="" id="{2D5F3598-CB0A-4C5F-840F-300B0CDD4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67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38100</xdr:rowOff>
    </xdr:from>
    <xdr:to>
      <xdr:col>2</xdr:col>
      <xdr:colOff>681038</xdr:colOff>
      <xdr:row>87</xdr:row>
      <xdr:rowOff>990600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xmlns="" id="{3B6B7355-A33D-42D9-AAA4-3276BA8C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77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38100</xdr:rowOff>
    </xdr:from>
    <xdr:to>
      <xdr:col>2</xdr:col>
      <xdr:colOff>681038</xdr:colOff>
      <xdr:row>88</xdr:row>
      <xdr:rowOff>990600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xmlns="" id="{7B06C084-5613-41ED-AD38-DB2EFDE7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87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38100</xdr:rowOff>
    </xdr:from>
    <xdr:to>
      <xdr:col>2</xdr:col>
      <xdr:colOff>681038</xdr:colOff>
      <xdr:row>89</xdr:row>
      <xdr:rowOff>990600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xmlns="" id="{6E933777-C3F5-406E-B360-D9BE8A8A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897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38100</xdr:rowOff>
    </xdr:from>
    <xdr:to>
      <xdr:col>2</xdr:col>
      <xdr:colOff>681038</xdr:colOff>
      <xdr:row>90</xdr:row>
      <xdr:rowOff>990600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xmlns="" id="{B078FAC5-2180-4873-B14E-A9E48C73E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07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38100</xdr:rowOff>
    </xdr:from>
    <xdr:to>
      <xdr:col>2</xdr:col>
      <xdr:colOff>681038</xdr:colOff>
      <xdr:row>91</xdr:row>
      <xdr:rowOff>990600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xmlns="" id="{2106C9E7-31CA-41BD-84F9-43E5F2C5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18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38100</xdr:rowOff>
    </xdr:from>
    <xdr:to>
      <xdr:col>2</xdr:col>
      <xdr:colOff>681038</xdr:colOff>
      <xdr:row>92</xdr:row>
      <xdr:rowOff>990600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xmlns="" id="{E5C40FF6-486F-4D0B-9FA0-16E34EE5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28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38100</xdr:rowOff>
    </xdr:from>
    <xdr:to>
      <xdr:col>2</xdr:col>
      <xdr:colOff>681038</xdr:colOff>
      <xdr:row>93</xdr:row>
      <xdr:rowOff>990600</xdr:rowOff>
    </xdr:to>
    <xdr:pic>
      <xdr:nvPicPr>
        <xdr:cNvPr id="504" name="Imagen 503">
          <a:extLst>
            <a:ext uri="{FF2B5EF4-FFF2-40B4-BE49-F238E27FC236}">
              <a16:creationId xmlns:a16="http://schemas.microsoft.com/office/drawing/2014/main" xmlns="" id="{5AC8323F-E840-42E3-A78D-1BC23CCE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38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38100</xdr:rowOff>
    </xdr:from>
    <xdr:to>
      <xdr:col>2</xdr:col>
      <xdr:colOff>681038</xdr:colOff>
      <xdr:row>94</xdr:row>
      <xdr:rowOff>990600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xmlns="" id="{36778EAF-953D-4AC1-85D5-2234B2BF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48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38100</xdr:rowOff>
    </xdr:from>
    <xdr:to>
      <xdr:col>2</xdr:col>
      <xdr:colOff>681038</xdr:colOff>
      <xdr:row>95</xdr:row>
      <xdr:rowOff>990600</xdr:rowOff>
    </xdr:to>
    <xdr:pic>
      <xdr:nvPicPr>
        <xdr:cNvPr id="506" name="Imagen 505">
          <a:extLst>
            <a:ext uri="{FF2B5EF4-FFF2-40B4-BE49-F238E27FC236}">
              <a16:creationId xmlns:a16="http://schemas.microsoft.com/office/drawing/2014/main" xmlns="" id="{C2F02CDC-9A5C-49FB-B8A0-64136F91A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58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38100</xdr:rowOff>
    </xdr:from>
    <xdr:to>
      <xdr:col>2</xdr:col>
      <xdr:colOff>681038</xdr:colOff>
      <xdr:row>96</xdr:row>
      <xdr:rowOff>990600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xmlns="" id="{E8B924A8-FA1F-44DD-AFF4-B93225D7E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68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38100</xdr:rowOff>
    </xdr:from>
    <xdr:to>
      <xdr:col>2</xdr:col>
      <xdr:colOff>681038</xdr:colOff>
      <xdr:row>97</xdr:row>
      <xdr:rowOff>990600</xdr:rowOff>
    </xdr:to>
    <xdr:pic>
      <xdr:nvPicPr>
        <xdr:cNvPr id="508" name="Imagen 507">
          <a:extLst>
            <a:ext uri="{FF2B5EF4-FFF2-40B4-BE49-F238E27FC236}">
              <a16:creationId xmlns:a16="http://schemas.microsoft.com/office/drawing/2014/main" xmlns="" id="{78E15AA3-0037-42B5-816C-25FB43E8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79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38100</xdr:rowOff>
    </xdr:from>
    <xdr:to>
      <xdr:col>2</xdr:col>
      <xdr:colOff>681038</xdr:colOff>
      <xdr:row>98</xdr:row>
      <xdr:rowOff>990600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xmlns="" id="{EBDB5F8D-30C2-4D9C-B59F-3E59CDCE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89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38100</xdr:rowOff>
    </xdr:from>
    <xdr:to>
      <xdr:col>2</xdr:col>
      <xdr:colOff>681038</xdr:colOff>
      <xdr:row>99</xdr:row>
      <xdr:rowOff>990600</xdr:rowOff>
    </xdr:to>
    <xdr:pic>
      <xdr:nvPicPr>
        <xdr:cNvPr id="510" name="Imagen 509">
          <a:extLst>
            <a:ext uri="{FF2B5EF4-FFF2-40B4-BE49-F238E27FC236}">
              <a16:creationId xmlns:a16="http://schemas.microsoft.com/office/drawing/2014/main" xmlns="" id="{1F85B0FC-C98A-4E22-9769-06D2F37B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999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38100</xdr:rowOff>
    </xdr:from>
    <xdr:to>
      <xdr:col>2</xdr:col>
      <xdr:colOff>681038</xdr:colOff>
      <xdr:row>100</xdr:row>
      <xdr:rowOff>990600</xdr:rowOff>
    </xdr:to>
    <xdr:pic>
      <xdr:nvPicPr>
        <xdr:cNvPr id="511" name="Imagen 510">
          <a:extLst>
            <a:ext uri="{FF2B5EF4-FFF2-40B4-BE49-F238E27FC236}">
              <a16:creationId xmlns:a16="http://schemas.microsoft.com/office/drawing/2014/main" xmlns="" id="{55F13333-D341-4CC8-BCF9-7509F8C92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09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38100</xdr:rowOff>
    </xdr:from>
    <xdr:to>
      <xdr:col>2</xdr:col>
      <xdr:colOff>681038</xdr:colOff>
      <xdr:row>101</xdr:row>
      <xdr:rowOff>990600</xdr:rowOff>
    </xdr:to>
    <xdr:pic>
      <xdr:nvPicPr>
        <xdr:cNvPr id="512" name="Imagen 511">
          <a:extLst>
            <a:ext uri="{FF2B5EF4-FFF2-40B4-BE49-F238E27FC236}">
              <a16:creationId xmlns:a16="http://schemas.microsoft.com/office/drawing/2014/main" xmlns="" id="{590121A5-358F-4613-89C4-B10CEF8C4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19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38100</xdr:rowOff>
    </xdr:from>
    <xdr:to>
      <xdr:col>2</xdr:col>
      <xdr:colOff>681038</xdr:colOff>
      <xdr:row>102</xdr:row>
      <xdr:rowOff>990600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xmlns="" id="{C26E2242-1D95-4D7D-847A-156C39B2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29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38100</xdr:rowOff>
    </xdr:from>
    <xdr:to>
      <xdr:col>2</xdr:col>
      <xdr:colOff>681038</xdr:colOff>
      <xdr:row>103</xdr:row>
      <xdr:rowOff>990600</xdr:rowOff>
    </xdr:to>
    <xdr:pic>
      <xdr:nvPicPr>
        <xdr:cNvPr id="514" name="Imagen 513">
          <a:extLst>
            <a:ext uri="{FF2B5EF4-FFF2-40B4-BE49-F238E27FC236}">
              <a16:creationId xmlns:a16="http://schemas.microsoft.com/office/drawing/2014/main" xmlns="" id="{1BB17BA5-52CE-450B-8177-4DBED1AC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40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38100</xdr:rowOff>
    </xdr:from>
    <xdr:to>
      <xdr:col>2</xdr:col>
      <xdr:colOff>681038</xdr:colOff>
      <xdr:row>104</xdr:row>
      <xdr:rowOff>990600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xmlns="" id="{91544E6A-3D8C-4516-B650-C7054247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50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38100</xdr:rowOff>
    </xdr:from>
    <xdr:to>
      <xdr:col>2</xdr:col>
      <xdr:colOff>681038</xdr:colOff>
      <xdr:row>105</xdr:row>
      <xdr:rowOff>990600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xmlns="" id="{AE33163B-92F6-4DD8-8B66-F50E324C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60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38100</xdr:rowOff>
    </xdr:from>
    <xdr:to>
      <xdr:col>2</xdr:col>
      <xdr:colOff>681038</xdr:colOff>
      <xdr:row>106</xdr:row>
      <xdr:rowOff>990600</xdr:rowOff>
    </xdr:to>
    <xdr:pic>
      <xdr:nvPicPr>
        <xdr:cNvPr id="517" name="Imagen 516">
          <a:extLst>
            <a:ext uri="{FF2B5EF4-FFF2-40B4-BE49-F238E27FC236}">
              <a16:creationId xmlns:a16="http://schemas.microsoft.com/office/drawing/2014/main" xmlns="" id="{FD319585-CFB7-46B7-B6CA-588406F7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70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38100</xdr:rowOff>
    </xdr:from>
    <xdr:to>
      <xdr:col>2</xdr:col>
      <xdr:colOff>681038</xdr:colOff>
      <xdr:row>107</xdr:row>
      <xdr:rowOff>990600</xdr:rowOff>
    </xdr:to>
    <xdr:pic>
      <xdr:nvPicPr>
        <xdr:cNvPr id="518" name="Imagen 517">
          <a:extLst>
            <a:ext uri="{FF2B5EF4-FFF2-40B4-BE49-F238E27FC236}">
              <a16:creationId xmlns:a16="http://schemas.microsoft.com/office/drawing/2014/main" xmlns="" id="{0A45C715-579A-472F-8F82-BDAF2EB6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80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38100</xdr:rowOff>
    </xdr:from>
    <xdr:to>
      <xdr:col>2</xdr:col>
      <xdr:colOff>681038</xdr:colOff>
      <xdr:row>108</xdr:row>
      <xdr:rowOff>990600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xmlns="" id="{35B49668-657A-4219-B9ED-96EE351E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090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38100</xdr:rowOff>
    </xdr:from>
    <xdr:to>
      <xdr:col>2</xdr:col>
      <xdr:colOff>681038</xdr:colOff>
      <xdr:row>109</xdr:row>
      <xdr:rowOff>990600</xdr:rowOff>
    </xdr:to>
    <xdr:pic>
      <xdr:nvPicPr>
        <xdr:cNvPr id="520" name="Imagen 519">
          <a:extLst>
            <a:ext uri="{FF2B5EF4-FFF2-40B4-BE49-F238E27FC236}">
              <a16:creationId xmlns:a16="http://schemas.microsoft.com/office/drawing/2014/main" xmlns="" id="{DDBE1CBC-39FF-4E03-BBE4-E53EBD90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00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38100</xdr:rowOff>
    </xdr:from>
    <xdr:to>
      <xdr:col>2</xdr:col>
      <xdr:colOff>681038</xdr:colOff>
      <xdr:row>110</xdr:row>
      <xdr:rowOff>990600</xdr:rowOff>
    </xdr:to>
    <xdr:pic>
      <xdr:nvPicPr>
        <xdr:cNvPr id="521" name="Imagen 520">
          <a:extLst>
            <a:ext uri="{FF2B5EF4-FFF2-40B4-BE49-F238E27FC236}">
              <a16:creationId xmlns:a16="http://schemas.microsoft.com/office/drawing/2014/main" xmlns="" id="{627CE8A4-AB33-4407-840D-A6F9ABFFD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11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38100</xdr:rowOff>
    </xdr:from>
    <xdr:to>
      <xdr:col>2</xdr:col>
      <xdr:colOff>681038</xdr:colOff>
      <xdr:row>111</xdr:row>
      <xdr:rowOff>990600</xdr:rowOff>
    </xdr:to>
    <xdr:pic>
      <xdr:nvPicPr>
        <xdr:cNvPr id="522" name="Imagen 521">
          <a:extLst>
            <a:ext uri="{FF2B5EF4-FFF2-40B4-BE49-F238E27FC236}">
              <a16:creationId xmlns:a16="http://schemas.microsoft.com/office/drawing/2014/main" xmlns="" id="{59693F58-5BF6-40A6-ADB3-591411C6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21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38100</xdr:rowOff>
    </xdr:from>
    <xdr:to>
      <xdr:col>2</xdr:col>
      <xdr:colOff>681038</xdr:colOff>
      <xdr:row>112</xdr:row>
      <xdr:rowOff>990600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xmlns="" id="{86AD7B42-71D6-4010-83E5-645C8C25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31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38100</xdr:rowOff>
    </xdr:from>
    <xdr:to>
      <xdr:col>2</xdr:col>
      <xdr:colOff>681038</xdr:colOff>
      <xdr:row>113</xdr:row>
      <xdr:rowOff>990600</xdr:rowOff>
    </xdr:to>
    <xdr:pic>
      <xdr:nvPicPr>
        <xdr:cNvPr id="524" name="Imagen 523">
          <a:extLst>
            <a:ext uri="{FF2B5EF4-FFF2-40B4-BE49-F238E27FC236}">
              <a16:creationId xmlns:a16="http://schemas.microsoft.com/office/drawing/2014/main" xmlns="" id="{669A0359-B07C-4161-8E07-69088116D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41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38100</xdr:rowOff>
    </xdr:from>
    <xdr:to>
      <xdr:col>2</xdr:col>
      <xdr:colOff>681038</xdr:colOff>
      <xdr:row>114</xdr:row>
      <xdr:rowOff>990600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xmlns="" id="{11D941DA-8785-47C0-871B-8E41D59E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51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38100</xdr:rowOff>
    </xdr:from>
    <xdr:to>
      <xdr:col>2</xdr:col>
      <xdr:colOff>681038</xdr:colOff>
      <xdr:row>115</xdr:row>
      <xdr:rowOff>990600</xdr:rowOff>
    </xdr:to>
    <xdr:pic>
      <xdr:nvPicPr>
        <xdr:cNvPr id="526" name="Imagen 525">
          <a:extLst>
            <a:ext uri="{FF2B5EF4-FFF2-40B4-BE49-F238E27FC236}">
              <a16:creationId xmlns:a16="http://schemas.microsoft.com/office/drawing/2014/main" xmlns="" id="{D7E57C69-1331-4D01-99C5-3A09B63BB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61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38100</xdr:rowOff>
    </xdr:from>
    <xdr:to>
      <xdr:col>2</xdr:col>
      <xdr:colOff>681038</xdr:colOff>
      <xdr:row>116</xdr:row>
      <xdr:rowOff>990600</xdr:rowOff>
    </xdr:to>
    <xdr:pic>
      <xdr:nvPicPr>
        <xdr:cNvPr id="527" name="Imagen 526">
          <a:extLst>
            <a:ext uri="{FF2B5EF4-FFF2-40B4-BE49-F238E27FC236}">
              <a16:creationId xmlns:a16="http://schemas.microsoft.com/office/drawing/2014/main" xmlns="" id="{1923B01F-91C7-4B2F-B5CE-F89982B5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72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38100</xdr:rowOff>
    </xdr:from>
    <xdr:to>
      <xdr:col>2</xdr:col>
      <xdr:colOff>681038</xdr:colOff>
      <xdr:row>117</xdr:row>
      <xdr:rowOff>990600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xmlns="" id="{7370AB86-93AD-45DB-A399-5566F63A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82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38100</xdr:rowOff>
    </xdr:from>
    <xdr:to>
      <xdr:col>2</xdr:col>
      <xdr:colOff>681038</xdr:colOff>
      <xdr:row>118</xdr:row>
      <xdr:rowOff>990600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xmlns="" id="{DD664B2D-FC27-4CBF-A0F4-61C46C54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192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38100</xdr:rowOff>
    </xdr:from>
    <xdr:to>
      <xdr:col>2</xdr:col>
      <xdr:colOff>681038</xdr:colOff>
      <xdr:row>119</xdr:row>
      <xdr:rowOff>990600</xdr:rowOff>
    </xdr:to>
    <xdr:pic>
      <xdr:nvPicPr>
        <xdr:cNvPr id="530" name="Imagen 529">
          <a:extLst>
            <a:ext uri="{FF2B5EF4-FFF2-40B4-BE49-F238E27FC236}">
              <a16:creationId xmlns:a16="http://schemas.microsoft.com/office/drawing/2014/main" xmlns="" id="{EDBA6021-2257-4E1F-A0CE-B364FC1B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02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38100</xdr:rowOff>
    </xdr:from>
    <xdr:to>
      <xdr:col>2</xdr:col>
      <xdr:colOff>681038</xdr:colOff>
      <xdr:row>120</xdr:row>
      <xdr:rowOff>990600</xdr:rowOff>
    </xdr:to>
    <xdr:pic>
      <xdr:nvPicPr>
        <xdr:cNvPr id="531" name="Imagen 530">
          <a:extLst>
            <a:ext uri="{FF2B5EF4-FFF2-40B4-BE49-F238E27FC236}">
              <a16:creationId xmlns:a16="http://schemas.microsoft.com/office/drawing/2014/main" xmlns="" id="{EDD4287D-357F-453F-AD3E-F8965FA4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12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38100</xdr:rowOff>
    </xdr:from>
    <xdr:to>
      <xdr:col>2</xdr:col>
      <xdr:colOff>681038</xdr:colOff>
      <xdr:row>121</xdr:row>
      <xdr:rowOff>990600</xdr:rowOff>
    </xdr:to>
    <xdr:pic>
      <xdr:nvPicPr>
        <xdr:cNvPr id="532" name="Imagen 531">
          <a:extLst>
            <a:ext uri="{FF2B5EF4-FFF2-40B4-BE49-F238E27FC236}">
              <a16:creationId xmlns:a16="http://schemas.microsoft.com/office/drawing/2014/main" xmlns="" id="{114C7D87-EE6C-42FF-A4CF-7664584C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22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38100</xdr:rowOff>
    </xdr:from>
    <xdr:to>
      <xdr:col>2</xdr:col>
      <xdr:colOff>681038</xdr:colOff>
      <xdr:row>122</xdr:row>
      <xdr:rowOff>990600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xmlns="" id="{FAA0F72D-955C-4371-8346-CC91EEBB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33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38100</xdr:rowOff>
    </xdr:from>
    <xdr:to>
      <xdr:col>2</xdr:col>
      <xdr:colOff>681038</xdr:colOff>
      <xdr:row>123</xdr:row>
      <xdr:rowOff>990600</xdr:rowOff>
    </xdr:to>
    <xdr:pic>
      <xdr:nvPicPr>
        <xdr:cNvPr id="534" name="Imagen 533">
          <a:extLst>
            <a:ext uri="{FF2B5EF4-FFF2-40B4-BE49-F238E27FC236}">
              <a16:creationId xmlns:a16="http://schemas.microsoft.com/office/drawing/2014/main" xmlns="" id="{AA4BFD33-871A-4809-8C1C-B74A2B4D7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43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38100</xdr:rowOff>
    </xdr:from>
    <xdr:to>
      <xdr:col>2</xdr:col>
      <xdr:colOff>681038</xdr:colOff>
      <xdr:row>124</xdr:row>
      <xdr:rowOff>990600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xmlns="" id="{04C0F2D8-4BC9-467A-9EBC-C5B61D32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53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38100</xdr:rowOff>
    </xdr:from>
    <xdr:to>
      <xdr:col>2</xdr:col>
      <xdr:colOff>681038</xdr:colOff>
      <xdr:row>125</xdr:row>
      <xdr:rowOff>990600</xdr:rowOff>
    </xdr:to>
    <xdr:pic>
      <xdr:nvPicPr>
        <xdr:cNvPr id="536" name="Imagen 535">
          <a:extLst>
            <a:ext uri="{FF2B5EF4-FFF2-40B4-BE49-F238E27FC236}">
              <a16:creationId xmlns:a16="http://schemas.microsoft.com/office/drawing/2014/main" xmlns="" id="{4F882DFB-17C0-422A-A228-FE28BD95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63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38100</xdr:rowOff>
    </xdr:from>
    <xdr:to>
      <xdr:col>2</xdr:col>
      <xdr:colOff>681038</xdr:colOff>
      <xdr:row>126</xdr:row>
      <xdr:rowOff>990600</xdr:rowOff>
    </xdr:to>
    <xdr:pic>
      <xdr:nvPicPr>
        <xdr:cNvPr id="537" name="Imagen 536">
          <a:extLst>
            <a:ext uri="{FF2B5EF4-FFF2-40B4-BE49-F238E27FC236}">
              <a16:creationId xmlns:a16="http://schemas.microsoft.com/office/drawing/2014/main" xmlns="" id="{2DC12EAC-3C80-4EB9-BE07-94A3C22C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73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38100</xdr:rowOff>
    </xdr:from>
    <xdr:to>
      <xdr:col>2</xdr:col>
      <xdr:colOff>681038</xdr:colOff>
      <xdr:row>127</xdr:row>
      <xdr:rowOff>990600</xdr:rowOff>
    </xdr:to>
    <xdr:pic>
      <xdr:nvPicPr>
        <xdr:cNvPr id="538" name="Imagen 537">
          <a:extLst>
            <a:ext uri="{FF2B5EF4-FFF2-40B4-BE49-F238E27FC236}">
              <a16:creationId xmlns:a16="http://schemas.microsoft.com/office/drawing/2014/main" xmlns="" id="{17757BC8-BB55-4CBF-8BCB-8E328479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83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38100</xdr:rowOff>
    </xdr:from>
    <xdr:to>
      <xdr:col>2</xdr:col>
      <xdr:colOff>681038</xdr:colOff>
      <xdr:row>128</xdr:row>
      <xdr:rowOff>990600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xmlns="" id="{E6748CD5-2CB0-4766-999F-895FD6A5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294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38100</xdr:rowOff>
    </xdr:from>
    <xdr:to>
      <xdr:col>2</xdr:col>
      <xdr:colOff>681038</xdr:colOff>
      <xdr:row>129</xdr:row>
      <xdr:rowOff>990600</xdr:rowOff>
    </xdr:to>
    <xdr:pic>
      <xdr:nvPicPr>
        <xdr:cNvPr id="540" name="Imagen 539">
          <a:extLst>
            <a:ext uri="{FF2B5EF4-FFF2-40B4-BE49-F238E27FC236}">
              <a16:creationId xmlns:a16="http://schemas.microsoft.com/office/drawing/2014/main" xmlns="" id="{CE09EE2C-5654-460C-B9F1-95258D8E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04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38100</xdr:rowOff>
    </xdr:from>
    <xdr:to>
      <xdr:col>2</xdr:col>
      <xdr:colOff>681038</xdr:colOff>
      <xdr:row>130</xdr:row>
      <xdr:rowOff>990600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xmlns="" id="{FC1DA1A5-0775-4184-A662-43613157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14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38100</xdr:rowOff>
    </xdr:from>
    <xdr:to>
      <xdr:col>2</xdr:col>
      <xdr:colOff>681038</xdr:colOff>
      <xdr:row>131</xdr:row>
      <xdr:rowOff>990600</xdr:rowOff>
    </xdr:to>
    <xdr:pic>
      <xdr:nvPicPr>
        <xdr:cNvPr id="542" name="Imagen 541">
          <a:extLst>
            <a:ext uri="{FF2B5EF4-FFF2-40B4-BE49-F238E27FC236}">
              <a16:creationId xmlns:a16="http://schemas.microsoft.com/office/drawing/2014/main" xmlns="" id="{7CF3B70B-87B9-4F7F-B7A3-A67DA233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24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38100</xdr:rowOff>
    </xdr:from>
    <xdr:to>
      <xdr:col>2</xdr:col>
      <xdr:colOff>681038</xdr:colOff>
      <xdr:row>132</xdr:row>
      <xdr:rowOff>990600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xmlns="" id="{7240F871-5095-4A76-8FB3-799870E1E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34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38100</xdr:rowOff>
    </xdr:from>
    <xdr:to>
      <xdr:col>2</xdr:col>
      <xdr:colOff>681038</xdr:colOff>
      <xdr:row>133</xdr:row>
      <xdr:rowOff>990600</xdr:rowOff>
    </xdr:to>
    <xdr:pic>
      <xdr:nvPicPr>
        <xdr:cNvPr id="544" name="Imagen 543">
          <a:extLst>
            <a:ext uri="{FF2B5EF4-FFF2-40B4-BE49-F238E27FC236}">
              <a16:creationId xmlns:a16="http://schemas.microsoft.com/office/drawing/2014/main" xmlns="" id="{FBBB1811-C9FD-45B3-AC29-A9AF075F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44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134</xdr:row>
      <xdr:rowOff>38100</xdr:rowOff>
    </xdr:from>
    <xdr:to>
      <xdr:col>2</xdr:col>
      <xdr:colOff>681038</xdr:colOff>
      <xdr:row>134</xdr:row>
      <xdr:rowOff>990600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xmlns="" id="{9A92E038-980A-4796-96E6-B10C57410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54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135</xdr:row>
      <xdr:rowOff>38100</xdr:rowOff>
    </xdr:from>
    <xdr:to>
      <xdr:col>2</xdr:col>
      <xdr:colOff>681038</xdr:colOff>
      <xdr:row>135</xdr:row>
      <xdr:rowOff>990600</xdr:rowOff>
    </xdr:to>
    <xdr:pic>
      <xdr:nvPicPr>
        <xdr:cNvPr id="546" name="Imagen 545">
          <a:extLst>
            <a:ext uri="{FF2B5EF4-FFF2-40B4-BE49-F238E27FC236}">
              <a16:creationId xmlns:a16="http://schemas.microsoft.com/office/drawing/2014/main" xmlns="" id="{CAA6EB8A-5875-419D-B93A-E7BD332C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65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136</xdr:row>
      <xdr:rowOff>38100</xdr:rowOff>
    </xdr:from>
    <xdr:to>
      <xdr:col>2</xdr:col>
      <xdr:colOff>681038</xdr:colOff>
      <xdr:row>136</xdr:row>
      <xdr:rowOff>990600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xmlns="" id="{4F6F0839-8816-4A59-A65E-E8451BC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75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137</xdr:row>
      <xdr:rowOff>38100</xdr:rowOff>
    </xdr:from>
    <xdr:to>
      <xdr:col>2</xdr:col>
      <xdr:colOff>681038</xdr:colOff>
      <xdr:row>137</xdr:row>
      <xdr:rowOff>990600</xdr:rowOff>
    </xdr:to>
    <xdr:pic>
      <xdr:nvPicPr>
        <xdr:cNvPr id="548" name="Imagen 547">
          <a:extLst>
            <a:ext uri="{FF2B5EF4-FFF2-40B4-BE49-F238E27FC236}">
              <a16:creationId xmlns:a16="http://schemas.microsoft.com/office/drawing/2014/main" xmlns="" id="{389EA22B-3868-4044-98EC-08CA864D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85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138</xdr:row>
      <xdr:rowOff>38100</xdr:rowOff>
    </xdr:from>
    <xdr:to>
      <xdr:col>2</xdr:col>
      <xdr:colOff>681038</xdr:colOff>
      <xdr:row>138</xdr:row>
      <xdr:rowOff>990600</xdr:rowOff>
    </xdr:to>
    <xdr:pic>
      <xdr:nvPicPr>
        <xdr:cNvPr id="549" name="Imagen 548">
          <a:extLst>
            <a:ext uri="{FF2B5EF4-FFF2-40B4-BE49-F238E27FC236}">
              <a16:creationId xmlns:a16="http://schemas.microsoft.com/office/drawing/2014/main" xmlns="" id="{E59D6E9B-2D07-4BD7-A309-5DC9EF31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395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38100</xdr:rowOff>
    </xdr:from>
    <xdr:to>
      <xdr:col>2</xdr:col>
      <xdr:colOff>681038</xdr:colOff>
      <xdr:row>139</xdr:row>
      <xdr:rowOff>990600</xdr:rowOff>
    </xdr:to>
    <xdr:pic>
      <xdr:nvPicPr>
        <xdr:cNvPr id="550" name="Imagen 549">
          <a:extLst>
            <a:ext uri="{FF2B5EF4-FFF2-40B4-BE49-F238E27FC236}">
              <a16:creationId xmlns:a16="http://schemas.microsoft.com/office/drawing/2014/main" xmlns="" id="{7DBA7E40-FD66-4DDF-A3AA-C303C5DF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05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140</xdr:row>
      <xdr:rowOff>38100</xdr:rowOff>
    </xdr:from>
    <xdr:to>
      <xdr:col>2</xdr:col>
      <xdr:colOff>681038</xdr:colOff>
      <xdr:row>140</xdr:row>
      <xdr:rowOff>990600</xdr:rowOff>
    </xdr:to>
    <xdr:pic>
      <xdr:nvPicPr>
        <xdr:cNvPr id="551" name="Imagen 550">
          <a:extLst>
            <a:ext uri="{FF2B5EF4-FFF2-40B4-BE49-F238E27FC236}">
              <a16:creationId xmlns:a16="http://schemas.microsoft.com/office/drawing/2014/main" xmlns="" id="{15625F37-DCF8-4D93-8D53-FA786F0E8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1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141</xdr:row>
      <xdr:rowOff>38100</xdr:rowOff>
    </xdr:from>
    <xdr:to>
      <xdr:col>2</xdr:col>
      <xdr:colOff>681038</xdr:colOff>
      <xdr:row>141</xdr:row>
      <xdr:rowOff>990600</xdr:rowOff>
    </xdr:to>
    <xdr:pic>
      <xdr:nvPicPr>
        <xdr:cNvPr id="552" name="Imagen 551">
          <a:extLst>
            <a:ext uri="{FF2B5EF4-FFF2-40B4-BE49-F238E27FC236}">
              <a16:creationId xmlns:a16="http://schemas.microsoft.com/office/drawing/2014/main" xmlns="" id="{A4F618CD-FED1-429B-B023-1A5385393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26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38100</xdr:rowOff>
    </xdr:from>
    <xdr:to>
      <xdr:col>2</xdr:col>
      <xdr:colOff>681038</xdr:colOff>
      <xdr:row>142</xdr:row>
      <xdr:rowOff>990600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xmlns="" id="{49118FED-F7BD-4998-97EB-FA0CC2AB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36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143</xdr:row>
      <xdr:rowOff>38100</xdr:rowOff>
    </xdr:from>
    <xdr:to>
      <xdr:col>2</xdr:col>
      <xdr:colOff>681038</xdr:colOff>
      <xdr:row>143</xdr:row>
      <xdr:rowOff>990600</xdr:rowOff>
    </xdr:to>
    <xdr:pic>
      <xdr:nvPicPr>
        <xdr:cNvPr id="554" name="Imagen 553">
          <a:extLst>
            <a:ext uri="{FF2B5EF4-FFF2-40B4-BE49-F238E27FC236}">
              <a16:creationId xmlns:a16="http://schemas.microsoft.com/office/drawing/2014/main" xmlns="" id="{E3551FBF-A4AA-44A4-B27F-133B7615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46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144</xdr:row>
      <xdr:rowOff>38100</xdr:rowOff>
    </xdr:from>
    <xdr:to>
      <xdr:col>2</xdr:col>
      <xdr:colOff>681038</xdr:colOff>
      <xdr:row>144</xdr:row>
      <xdr:rowOff>990600</xdr:rowOff>
    </xdr:to>
    <xdr:pic>
      <xdr:nvPicPr>
        <xdr:cNvPr id="555" name="Imagen 554">
          <a:extLst>
            <a:ext uri="{FF2B5EF4-FFF2-40B4-BE49-F238E27FC236}">
              <a16:creationId xmlns:a16="http://schemas.microsoft.com/office/drawing/2014/main" xmlns="" id="{153AFCB3-2768-4418-A3ED-D17BFE98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56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145</xdr:row>
      <xdr:rowOff>38100</xdr:rowOff>
    </xdr:from>
    <xdr:to>
      <xdr:col>2</xdr:col>
      <xdr:colOff>681038</xdr:colOff>
      <xdr:row>145</xdr:row>
      <xdr:rowOff>990600</xdr:rowOff>
    </xdr:to>
    <xdr:pic>
      <xdr:nvPicPr>
        <xdr:cNvPr id="556" name="Imagen 555">
          <a:extLst>
            <a:ext uri="{FF2B5EF4-FFF2-40B4-BE49-F238E27FC236}">
              <a16:creationId xmlns:a16="http://schemas.microsoft.com/office/drawing/2014/main" xmlns="" id="{F8E6392D-B2DF-4EEB-8867-784EF7B4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66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146</xdr:row>
      <xdr:rowOff>38100</xdr:rowOff>
    </xdr:from>
    <xdr:to>
      <xdr:col>2</xdr:col>
      <xdr:colOff>681038</xdr:colOff>
      <xdr:row>146</xdr:row>
      <xdr:rowOff>990600</xdr:rowOff>
    </xdr:to>
    <xdr:pic>
      <xdr:nvPicPr>
        <xdr:cNvPr id="557" name="Imagen 556">
          <a:extLst>
            <a:ext uri="{FF2B5EF4-FFF2-40B4-BE49-F238E27FC236}">
              <a16:creationId xmlns:a16="http://schemas.microsoft.com/office/drawing/2014/main" xmlns="" id="{25648A32-A5A4-40CE-ABAB-1FF4A719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76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147</xdr:row>
      <xdr:rowOff>38100</xdr:rowOff>
    </xdr:from>
    <xdr:to>
      <xdr:col>2</xdr:col>
      <xdr:colOff>681038</xdr:colOff>
      <xdr:row>147</xdr:row>
      <xdr:rowOff>990600</xdr:rowOff>
    </xdr:to>
    <xdr:pic>
      <xdr:nvPicPr>
        <xdr:cNvPr id="558" name="Imagen 557">
          <a:extLst>
            <a:ext uri="{FF2B5EF4-FFF2-40B4-BE49-F238E27FC236}">
              <a16:creationId xmlns:a16="http://schemas.microsoft.com/office/drawing/2014/main" xmlns="" id="{BE591252-78E1-40E4-AF3E-C20CF1AF3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87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38100</xdr:rowOff>
    </xdr:from>
    <xdr:to>
      <xdr:col>2</xdr:col>
      <xdr:colOff>681038</xdr:colOff>
      <xdr:row>148</xdr:row>
      <xdr:rowOff>990600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xmlns="" id="{DC549203-2F42-4B73-9D2D-8048C6EE2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497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149</xdr:row>
      <xdr:rowOff>38100</xdr:rowOff>
    </xdr:from>
    <xdr:to>
      <xdr:col>2</xdr:col>
      <xdr:colOff>681038</xdr:colOff>
      <xdr:row>149</xdr:row>
      <xdr:rowOff>990600</xdr:rowOff>
    </xdr:to>
    <xdr:pic>
      <xdr:nvPicPr>
        <xdr:cNvPr id="560" name="Imagen 559">
          <a:extLst>
            <a:ext uri="{FF2B5EF4-FFF2-40B4-BE49-F238E27FC236}">
              <a16:creationId xmlns:a16="http://schemas.microsoft.com/office/drawing/2014/main" xmlns="" id="{232A0FFC-F20F-4E37-8FBE-8B512347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07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150</xdr:row>
      <xdr:rowOff>38100</xdr:rowOff>
    </xdr:from>
    <xdr:to>
      <xdr:col>2</xdr:col>
      <xdr:colOff>681038</xdr:colOff>
      <xdr:row>150</xdr:row>
      <xdr:rowOff>990600</xdr:rowOff>
    </xdr:to>
    <xdr:pic>
      <xdr:nvPicPr>
        <xdr:cNvPr id="561" name="Imagen 560">
          <a:extLst>
            <a:ext uri="{FF2B5EF4-FFF2-40B4-BE49-F238E27FC236}">
              <a16:creationId xmlns:a16="http://schemas.microsoft.com/office/drawing/2014/main" xmlns="" id="{0ABD1262-55A9-407B-A0D3-FAF425A1E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17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151</xdr:row>
      <xdr:rowOff>38100</xdr:rowOff>
    </xdr:from>
    <xdr:to>
      <xdr:col>2</xdr:col>
      <xdr:colOff>681038</xdr:colOff>
      <xdr:row>151</xdr:row>
      <xdr:rowOff>990600</xdr:rowOff>
    </xdr:to>
    <xdr:pic>
      <xdr:nvPicPr>
        <xdr:cNvPr id="562" name="Imagen 561">
          <a:extLst>
            <a:ext uri="{FF2B5EF4-FFF2-40B4-BE49-F238E27FC236}">
              <a16:creationId xmlns:a16="http://schemas.microsoft.com/office/drawing/2014/main" xmlns="" id="{B8A491A1-7170-4402-A13E-F9195C6C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27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152</xdr:row>
      <xdr:rowOff>38100</xdr:rowOff>
    </xdr:from>
    <xdr:to>
      <xdr:col>2</xdr:col>
      <xdr:colOff>681038</xdr:colOff>
      <xdr:row>152</xdr:row>
      <xdr:rowOff>990600</xdr:rowOff>
    </xdr:to>
    <xdr:pic>
      <xdr:nvPicPr>
        <xdr:cNvPr id="563" name="Imagen 562">
          <a:extLst>
            <a:ext uri="{FF2B5EF4-FFF2-40B4-BE49-F238E27FC236}">
              <a16:creationId xmlns:a16="http://schemas.microsoft.com/office/drawing/2014/main" xmlns="" id="{D4406009-8D9A-4848-ABAC-165261C9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37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153</xdr:row>
      <xdr:rowOff>38100</xdr:rowOff>
    </xdr:from>
    <xdr:to>
      <xdr:col>2</xdr:col>
      <xdr:colOff>681038</xdr:colOff>
      <xdr:row>153</xdr:row>
      <xdr:rowOff>990600</xdr:rowOff>
    </xdr:to>
    <xdr:pic>
      <xdr:nvPicPr>
        <xdr:cNvPr id="564" name="Imagen 563">
          <a:extLst>
            <a:ext uri="{FF2B5EF4-FFF2-40B4-BE49-F238E27FC236}">
              <a16:creationId xmlns:a16="http://schemas.microsoft.com/office/drawing/2014/main" xmlns="" id="{A306C0D0-BACB-4573-91E2-D7630EE6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48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38100</xdr:rowOff>
    </xdr:from>
    <xdr:to>
      <xdr:col>2</xdr:col>
      <xdr:colOff>681038</xdr:colOff>
      <xdr:row>154</xdr:row>
      <xdr:rowOff>990600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xmlns="" id="{86D9B5BB-011A-4233-BF07-3F6B7F7F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58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155</xdr:row>
      <xdr:rowOff>38100</xdr:rowOff>
    </xdr:from>
    <xdr:to>
      <xdr:col>2</xdr:col>
      <xdr:colOff>681038</xdr:colOff>
      <xdr:row>155</xdr:row>
      <xdr:rowOff>990600</xdr:rowOff>
    </xdr:to>
    <xdr:pic>
      <xdr:nvPicPr>
        <xdr:cNvPr id="566" name="Imagen 565">
          <a:extLst>
            <a:ext uri="{FF2B5EF4-FFF2-40B4-BE49-F238E27FC236}">
              <a16:creationId xmlns:a16="http://schemas.microsoft.com/office/drawing/2014/main" xmlns="" id="{186D1D92-F70C-4522-AFA1-7571CE65D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68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156</xdr:row>
      <xdr:rowOff>38100</xdr:rowOff>
    </xdr:from>
    <xdr:to>
      <xdr:col>2</xdr:col>
      <xdr:colOff>681038</xdr:colOff>
      <xdr:row>156</xdr:row>
      <xdr:rowOff>990600</xdr:rowOff>
    </xdr:to>
    <xdr:pic>
      <xdr:nvPicPr>
        <xdr:cNvPr id="567" name="Imagen 566">
          <a:extLst>
            <a:ext uri="{FF2B5EF4-FFF2-40B4-BE49-F238E27FC236}">
              <a16:creationId xmlns:a16="http://schemas.microsoft.com/office/drawing/2014/main" xmlns="" id="{9CA8535B-BD85-4916-9F0F-183083D3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78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157</xdr:row>
      <xdr:rowOff>38100</xdr:rowOff>
    </xdr:from>
    <xdr:to>
      <xdr:col>2</xdr:col>
      <xdr:colOff>681038</xdr:colOff>
      <xdr:row>157</xdr:row>
      <xdr:rowOff>990600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xmlns="" id="{C1B09121-7D4D-4CE0-8692-B69D0FF8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88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158</xdr:row>
      <xdr:rowOff>38100</xdr:rowOff>
    </xdr:from>
    <xdr:to>
      <xdr:col>2</xdr:col>
      <xdr:colOff>681038</xdr:colOff>
      <xdr:row>158</xdr:row>
      <xdr:rowOff>990600</xdr:rowOff>
    </xdr:to>
    <xdr:pic>
      <xdr:nvPicPr>
        <xdr:cNvPr id="569" name="Imagen 568">
          <a:extLst>
            <a:ext uri="{FF2B5EF4-FFF2-40B4-BE49-F238E27FC236}">
              <a16:creationId xmlns:a16="http://schemas.microsoft.com/office/drawing/2014/main" xmlns="" id="{2A2355F1-E1A5-42A9-85D7-AB9A05EF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598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159</xdr:row>
      <xdr:rowOff>38100</xdr:rowOff>
    </xdr:from>
    <xdr:to>
      <xdr:col>2</xdr:col>
      <xdr:colOff>681038</xdr:colOff>
      <xdr:row>159</xdr:row>
      <xdr:rowOff>990600</xdr:rowOff>
    </xdr:to>
    <xdr:pic>
      <xdr:nvPicPr>
        <xdr:cNvPr id="570" name="Imagen 569">
          <a:extLst>
            <a:ext uri="{FF2B5EF4-FFF2-40B4-BE49-F238E27FC236}">
              <a16:creationId xmlns:a16="http://schemas.microsoft.com/office/drawing/2014/main" xmlns="" id="{887D4567-5082-4245-8F02-780879FC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08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160</xdr:row>
      <xdr:rowOff>38100</xdr:rowOff>
    </xdr:from>
    <xdr:to>
      <xdr:col>2</xdr:col>
      <xdr:colOff>681038</xdr:colOff>
      <xdr:row>160</xdr:row>
      <xdr:rowOff>990600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xmlns="" id="{9EAD71F5-D262-48D5-A8DC-87D35A56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19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161</xdr:row>
      <xdr:rowOff>38100</xdr:rowOff>
    </xdr:from>
    <xdr:to>
      <xdr:col>2</xdr:col>
      <xdr:colOff>681038</xdr:colOff>
      <xdr:row>161</xdr:row>
      <xdr:rowOff>990600</xdr:rowOff>
    </xdr:to>
    <xdr:pic>
      <xdr:nvPicPr>
        <xdr:cNvPr id="572" name="Imagen 571">
          <a:extLst>
            <a:ext uri="{FF2B5EF4-FFF2-40B4-BE49-F238E27FC236}">
              <a16:creationId xmlns:a16="http://schemas.microsoft.com/office/drawing/2014/main" xmlns="" id="{2CE75DDE-B001-4C11-8992-82525640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29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162</xdr:row>
      <xdr:rowOff>38100</xdr:rowOff>
    </xdr:from>
    <xdr:to>
      <xdr:col>2</xdr:col>
      <xdr:colOff>681038</xdr:colOff>
      <xdr:row>162</xdr:row>
      <xdr:rowOff>990600</xdr:rowOff>
    </xdr:to>
    <xdr:pic>
      <xdr:nvPicPr>
        <xdr:cNvPr id="573" name="Imagen 572">
          <a:extLst>
            <a:ext uri="{FF2B5EF4-FFF2-40B4-BE49-F238E27FC236}">
              <a16:creationId xmlns:a16="http://schemas.microsoft.com/office/drawing/2014/main" xmlns="" id="{B2FBB5F9-F4A6-4315-9DB5-422A92AF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39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163</xdr:row>
      <xdr:rowOff>38100</xdr:rowOff>
    </xdr:from>
    <xdr:to>
      <xdr:col>2</xdr:col>
      <xdr:colOff>681038</xdr:colOff>
      <xdr:row>163</xdr:row>
      <xdr:rowOff>990600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xmlns="" id="{F8CFC6F0-580B-4AF4-A6EA-2D789822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49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164</xdr:row>
      <xdr:rowOff>38100</xdr:rowOff>
    </xdr:from>
    <xdr:to>
      <xdr:col>2</xdr:col>
      <xdr:colOff>681038</xdr:colOff>
      <xdr:row>164</xdr:row>
      <xdr:rowOff>990600</xdr:rowOff>
    </xdr:to>
    <xdr:pic>
      <xdr:nvPicPr>
        <xdr:cNvPr id="575" name="Imagen 574">
          <a:extLst>
            <a:ext uri="{FF2B5EF4-FFF2-40B4-BE49-F238E27FC236}">
              <a16:creationId xmlns:a16="http://schemas.microsoft.com/office/drawing/2014/main" xmlns="" id="{971DCB02-1ED2-43CC-AA10-9B55AA182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59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165</xdr:row>
      <xdr:rowOff>38100</xdr:rowOff>
    </xdr:from>
    <xdr:to>
      <xdr:col>2</xdr:col>
      <xdr:colOff>681038</xdr:colOff>
      <xdr:row>165</xdr:row>
      <xdr:rowOff>990600</xdr:rowOff>
    </xdr:to>
    <xdr:pic>
      <xdr:nvPicPr>
        <xdr:cNvPr id="576" name="Imagen 575">
          <a:extLst>
            <a:ext uri="{FF2B5EF4-FFF2-40B4-BE49-F238E27FC236}">
              <a16:creationId xmlns:a16="http://schemas.microsoft.com/office/drawing/2014/main" xmlns="" id="{04957206-F1EA-4DE4-9EB7-97922C9C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69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166</xdr:row>
      <xdr:rowOff>38100</xdr:rowOff>
    </xdr:from>
    <xdr:to>
      <xdr:col>2</xdr:col>
      <xdr:colOff>681038</xdr:colOff>
      <xdr:row>166</xdr:row>
      <xdr:rowOff>990600</xdr:rowOff>
    </xdr:to>
    <xdr:pic>
      <xdr:nvPicPr>
        <xdr:cNvPr id="577" name="Imagen 576">
          <a:extLst>
            <a:ext uri="{FF2B5EF4-FFF2-40B4-BE49-F238E27FC236}">
              <a16:creationId xmlns:a16="http://schemas.microsoft.com/office/drawing/2014/main" xmlns="" id="{5CDFF971-D8DC-48E6-B1BD-EE41FB4F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80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167</xdr:row>
      <xdr:rowOff>38100</xdr:rowOff>
    </xdr:from>
    <xdr:to>
      <xdr:col>2</xdr:col>
      <xdr:colOff>681038</xdr:colOff>
      <xdr:row>167</xdr:row>
      <xdr:rowOff>990600</xdr:rowOff>
    </xdr:to>
    <xdr:pic>
      <xdr:nvPicPr>
        <xdr:cNvPr id="578" name="Imagen 577">
          <a:extLst>
            <a:ext uri="{FF2B5EF4-FFF2-40B4-BE49-F238E27FC236}">
              <a16:creationId xmlns:a16="http://schemas.microsoft.com/office/drawing/2014/main" xmlns="" id="{E75F6B64-E5EB-47ED-9DBF-0D2DFBE2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90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168</xdr:row>
      <xdr:rowOff>38100</xdr:rowOff>
    </xdr:from>
    <xdr:to>
      <xdr:col>2</xdr:col>
      <xdr:colOff>681038</xdr:colOff>
      <xdr:row>168</xdr:row>
      <xdr:rowOff>990600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xmlns="" id="{D3F70553-4220-42CF-8E06-E989C1E0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00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38100</xdr:rowOff>
    </xdr:from>
    <xdr:to>
      <xdr:col>2</xdr:col>
      <xdr:colOff>681038</xdr:colOff>
      <xdr:row>169</xdr:row>
      <xdr:rowOff>990600</xdr:rowOff>
    </xdr:to>
    <xdr:pic>
      <xdr:nvPicPr>
        <xdr:cNvPr id="580" name="Imagen 579">
          <a:extLst>
            <a:ext uri="{FF2B5EF4-FFF2-40B4-BE49-F238E27FC236}">
              <a16:creationId xmlns:a16="http://schemas.microsoft.com/office/drawing/2014/main" xmlns="" id="{DC2A0245-4284-4314-955C-19327838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10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170</xdr:row>
      <xdr:rowOff>38100</xdr:rowOff>
    </xdr:from>
    <xdr:to>
      <xdr:col>2</xdr:col>
      <xdr:colOff>681038</xdr:colOff>
      <xdr:row>170</xdr:row>
      <xdr:rowOff>990600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xmlns="" id="{2EFC3324-7CFD-4663-BCB7-8B4B51BF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20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171</xdr:row>
      <xdr:rowOff>38100</xdr:rowOff>
    </xdr:from>
    <xdr:to>
      <xdr:col>2</xdr:col>
      <xdr:colOff>681038</xdr:colOff>
      <xdr:row>171</xdr:row>
      <xdr:rowOff>990600</xdr:rowOff>
    </xdr:to>
    <xdr:pic>
      <xdr:nvPicPr>
        <xdr:cNvPr id="582" name="Imagen 581">
          <a:extLst>
            <a:ext uri="{FF2B5EF4-FFF2-40B4-BE49-F238E27FC236}">
              <a16:creationId xmlns:a16="http://schemas.microsoft.com/office/drawing/2014/main" xmlns="" id="{56225371-3597-4378-B903-3AA7AB3FA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30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38100</xdr:rowOff>
    </xdr:from>
    <xdr:to>
      <xdr:col>2</xdr:col>
      <xdr:colOff>681038</xdr:colOff>
      <xdr:row>172</xdr:row>
      <xdr:rowOff>990600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xmlns="" id="{A28AA758-7FC6-429E-AF6A-6127995FA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41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38100</xdr:rowOff>
    </xdr:from>
    <xdr:to>
      <xdr:col>2</xdr:col>
      <xdr:colOff>681038</xdr:colOff>
      <xdr:row>173</xdr:row>
      <xdr:rowOff>990600</xdr:rowOff>
    </xdr:to>
    <xdr:pic>
      <xdr:nvPicPr>
        <xdr:cNvPr id="584" name="Imagen 583">
          <a:extLst>
            <a:ext uri="{FF2B5EF4-FFF2-40B4-BE49-F238E27FC236}">
              <a16:creationId xmlns:a16="http://schemas.microsoft.com/office/drawing/2014/main" xmlns="" id="{372E95FC-3FE9-44BD-AD4A-A66DAEC4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51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174</xdr:row>
      <xdr:rowOff>38100</xdr:rowOff>
    </xdr:from>
    <xdr:to>
      <xdr:col>2</xdr:col>
      <xdr:colOff>681038</xdr:colOff>
      <xdr:row>174</xdr:row>
      <xdr:rowOff>990600</xdr:rowOff>
    </xdr:to>
    <xdr:pic>
      <xdr:nvPicPr>
        <xdr:cNvPr id="585" name="Imagen 584">
          <a:extLst>
            <a:ext uri="{FF2B5EF4-FFF2-40B4-BE49-F238E27FC236}">
              <a16:creationId xmlns:a16="http://schemas.microsoft.com/office/drawing/2014/main" xmlns="" id="{A0185D32-2157-4820-A85B-9EB467EB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61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175</xdr:row>
      <xdr:rowOff>38100</xdr:rowOff>
    </xdr:from>
    <xdr:to>
      <xdr:col>2</xdr:col>
      <xdr:colOff>681038</xdr:colOff>
      <xdr:row>175</xdr:row>
      <xdr:rowOff>990600</xdr:rowOff>
    </xdr:to>
    <xdr:pic>
      <xdr:nvPicPr>
        <xdr:cNvPr id="586" name="Imagen 585">
          <a:extLst>
            <a:ext uri="{FF2B5EF4-FFF2-40B4-BE49-F238E27FC236}">
              <a16:creationId xmlns:a16="http://schemas.microsoft.com/office/drawing/2014/main" xmlns="" id="{38BFE654-48A8-48DD-9704-412A1E81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71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176</xdr:row>
      <xdr:rowOff>38100</xdr:rowOff>
    </xdr:from>
    <xdr:to>
      <xdr:col>2</xdr:col>
      <xdr:colOff>681038</xdr:colOff>
      <xdr:row>176</xdr:row>
      <xdr:rowOff>990600</xdr:rowOff>
    </xdr:to>
    <xdr:pic>
      <xdr:nvPicPr>
        <xdr:cNvPr id="587" name="Imagen 586">
          <a:extLst>
            <a:ext uri="{FF2B5EF4-FFF2-40B4-BE49-F238E27FC236}">
              <a16:creationId xmlns:a16="http://schemas.microsoft.com/office/drawing/2014/main" xmlns="" id="{A9D3BA55-E35C-4E4D-A512-1E941598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81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177</xdr:row>
      <xdr:rowOff>38100</xdr:rowOff>
    </xdr:from>
    <xdr:to>
      <xdr:col>2</xdr:col>
      <xdr:colOff>681038</xdr:colOff>
      <xdr:row>177</xdr:row>
      <xdr:rowOff>990600</xdr:rowOff>
    </xdr:to>
    <xdr:pic>
      <xdr:nvPicPr>
        <xdr:cNvPr id="588" name="Imagen 587">
          <a:extLst>
            <a:ext uri="{FF2B5EF4-FFF2-40B4-BE49-F238E27FC236}">
              <a16:creationId xmlns:a16="http://schemas.microsoft.com/office/drawing/2014/main" xmlns="" id="{F21F729E-21CB-42E7-ADB9-49F0DE62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791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178</xdr:row>
      <xdr:rowOff>38100</xdr:rowOff>
    </xdr:from>
    <xdr:to>
      <xdr:col>2</xdr:col>
      <xdr:colOff>681038</xdr:colOff>
      <xdr:row>178</xdr:row>
      <xdr:rowOff>990600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xmlns="" id="{AE56D2AB-118F-4DD6-B662-022E31D1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02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179</xdr:row>
      <xdr:rowOff>38100</xdr:rowOff>
    </xdr:from>
    <xdr:to>
      <xdr:col>2</xdr:col>
      <xdr:colOff>681038</xdr:colOff>
      <xdr:row>179</xdr:row>
      <xdr:rowOff>990600</xdr:rowOff>
    </xdr:to>
    <xdr:pic>
      <xdr:nvPicPr>
        <xdr:cNvPr id="590" name="Imagen 589">
          <a:extLst>
            <a:ext uri="{FF2B5EF4-FFF2-40B4-BE49-F238E27FC236}">
              <a16:creationId xmlns:a16="http://schemas.microsoft.com/office/drawing/2014/main" xmlns="" id="{16EEE91F-4947-4C25-96B8-E0176822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12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180</xdr:row>
      <xdr:rowOff>38100</xdr:rowOff>
    </xdr:from>
    <xdr:to>
      <xdr:col>2</xdr:col>
      <xdr:colOff>681038</xdr:colOff>
      <xdr:row>180</xdr:row>
      <xdr:rowOff>990600</xdr:rowOff>
    </xdr:to>
    <xdr:pic>
      <xdr:nvPicPr>
        <xdr:cNvPr id="591" name="Imagen 590">
          <a:extLst>
            <a:ext uri="{FF2B5EF4-FFF2-40B4-BE49-F238E27FC236}">
              <a16:creationId xmlns:a16="http://schemas.microsoft.com/office/drawing/2014/main" xmlns="" id="{6F742C93-F756-4A60-B4AE-64D92E12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22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181</xdr:row>
      <xdr:rowOff>38100</xdr:rowOff>
    </xdr:from>
    <xdr:to>
      <xdr:col>2</xdr:col>
      <xdr:colOff>681038</xdr:colOff>
      <xdr:row>181</xdr:row>
      <xdr:rowOff>990600</xdr:rowOff>
    </xdr:to>
    <xdr:pic>
      <xdr:nvPicPr>
        <xdr:cNvPr id="592" name="Imagen 591">
          <a:extLst>
            <a:ext uri="{FF2B5EF4-FFF2-40B4-BE49-F238E27FC236}">
              <a16:creationId xmlns:a16="http://schemas.microsoft.com/office/drawing/2014/main" xmlns="" id="{164CF2E1-9743-420D-BCC5-8D96739D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32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182</xdr:row>
      <xdr:rowOff>38100</xdr:rowOff>
    </xdr:from>
    <xdr:to>
      <xdr:col>2</xdr:col>
      <xdr:colOff>669131</xdr:colOff>
      <xdr:row>182</xdr:row>
      <xdr:rowOff>990600</xdr:rowOff>
    </xdr:to>
    <xdr:pic>
      <xdr:nvPicPr>
        <xdr:cNvPr id="593" name="Imagen 592">
          <a:extLst>
            <a:ext uri="{FF2B5EF4-FFF2-40B4-BE49-F238E27FC236}">
              <a16:creationId xmlns:a16="http://schemas.microsoft.com/office/drawing/2014/main" xmlns="" id="{982761C1-FBFF-4BC2-8952-84DB765D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426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183</xdr:row>
      <xdr:rowOff>38100</xdr:rowOff>
    </xdr:from>
    <xdr:to>
      <xdr:col>2</xdr:col>
      <xdr:colOff>669131</xdr:colOff>
      <xdr:row>183</xdr:row>
      <xdr:rowOff>990600</xdr:rowOff>
    </xdr:to>
    <xdr:pic>
      <xdr:nvPicPr>
        <xdr:cNvPr id="594" name="Imagen 593">
          <a:extLst>
            <a:ext uri="{FF2B5EF4-FFF2-40B4-BE49-F238E27FC236}">
              <a16:creationId xmlns:a16="http://schemas.microsoft.com/office/drawing/2014/main" xmlns="" id="{2B9D68C8-F4AA-422F-8BD4-31FD2F96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528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184</xdr:row>
      <xdr:rowOff>38100</xdr:rowOff>
    </xdr:from>
    <xdr:to>
      <xdr:col>2</xdr:col>
      <xdr:colOff>681038</xdr:colOff>
      <xdr:row>184</xdr:row>
      <xdr:rowOff>990600</xdr:rowOff>
    </xdr:to>
    <xdr:pic>
      <xdr:nvPicPr>
        <xdr:cNvPr id="595" name="Imagen 594">
          <a:extLst>
            <a:ext uri="{FF2B5EF4-FFF2-40B4-BE49-F238E27FC236}">
              <a16:creationId xmlns:a16="http://schemas.microsoft.com/office/drawing/2014/main" xmlns="" id="{BB13C496-D63A-40CE-86DA-6FAA39E2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62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185</xdr:row>
      <xdr:rowOff>38100</xdr:rowOff>
    </xdr:from>
    <xdr:to>
      <xdr:col>2</xdr:col>
      <xdr:colOff>681038</xdr:colOff>
      <xdr:row>185</xdr:row>
      <xdr:rowOff>990600</xdr:rowOff>
    </xdr:to>
    <xdr:pic>
      <xdr:nvPicPr>
        <xdr:cNvPr id="596" name="Imagen 595">
          <a:extLst>
            <a:ext uri="{FF2B5EF4-FFF2-40B4-BE49-F238E27FC236}">
              <a16:creationId xmlns:a16="http://schemas.microsoft.com/office/drawing/2014/main" xmlns="" id="{786465B7-3965-4D77-9D96-BAC00D42E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73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186</xdr:row>
      <xdr:rowOff>38100</xdr:rowOff>
    </xdr:from>
    <xdr:to>
      <xdr:col>2</xdr:col>
      <xdr:colOff>681038</xdr:colOff>
      <xdr:row>186</xdr:row>
      <xdr:rowOff>990600</xdr:rowOff>
    </xdr:to>
    <xdr:pic>
      <xdr:nvPicPr>
        <xdr:cNvPr id="597" name="Imagen 596">
          <a:extLst>
            <a:ext uri="{FF2B5EF4-FFF2-40B4-BE49-F238E27FC236}">
              <a16:creationId xmlns:a16="http://schemas.microsoft.com/office/drawing/2014/main" xmlns="" id="{36F2B01C-18AD-40A0-8DDE-A8485E635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83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187</xdr:row>
      <xdr:rowOff>38100</xdr:rowOff>
    </xdr:from>
    <xdr:to>
      <xdr:col>2</xdr:col>
      <xdr:colOff>681038</xdr:colOff>
      <xdr:row>187</xdr:row>
      <xdr:rowOff>990600</xdr:rowOff>
    </xdr:to>
    <xdr:pic>
      <xdr:nvPicPr>
        <xdr:cNvPr id="598" name="Imagen 597">
          <a:extLst>
            <a:ext uri="{FF2B5EF4-FFF2-40B4-BE49-F238E27FC236}">
              <a16:creationId xmlns:a16="http://schemas.microsoft.com/office/drawing/2014/main" xmlns="" id="{4389D78B-2CBB-4418-9656-516F1129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893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188</xdr:row>
      <xdr:rowOff>38100</xdr:rowOff>
    </xdr:from>
    <xdr:to>
      <xdr:col>2</xdr:col>
      <xdr:colOff>681038</xdr:colOff>
      <xdr:row>188</xdr:row>
      <xdr:rowOff>990600</xdr:rowOff>
    </xdr:to>
    <xdr:pic>
      <xdr:nvPicPr>
        <xdr:cNvPr id="599" name="Imagen 598">
          <a:extLst>
            <a:ext uri="{FF2B5EF4-FFF2-40B4-BE49-F238E27FC236}">
              <a16:creationId xmlns:a16="http://schemas.microsoft.com/office/drawing/2014/main" xmlns="" id="{D47BC025-3CD5-4726-A8AE-618FCF9A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03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189</xdr:row>
      <xdr:rowOff>38100</xdr:rowOff>
    </xdr:from>
    <xdr:to>
      <xdr:col>2</xdr:col>
      <xdr:colOff>681038</xdr:colOff>
      <xdr:row>189</xdr:row>
      <xdr:rowOff>990600</xdr:rowOff>
    </xdr:to>
    <xdr:pic>
      <xdr:nvPicPr>
        <xdr:cNvPr id="600" name="Imagen 599">
          <a:extLst>
            <a:ext uri="{FF2B5EF4-FFF2-40B4-BE49-F238E27FC236}">
              <a16:creationId xmlns:a16="http://schemas.microsoft.com/office/drawing/2014/main" xmlns="" id="{B9B2C21F-B19B-4994-91A1-F6B4CA17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13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190</xdr:row>
      <xdr:rowOff>38100</xdr:rowOff>
    </xdr:from>
    <xdr:to>
      <xdr:col>2</xdr:col>
      <xdr:colOff>681038</xdr:colOff>
      <xdr:row>190</xdr:row>
      <xdr:rowOff>990600</xdr:rowOff>
    </xdr:to>
    <xdr:pic>
      <xdr:nvPicPr>
        <xdr:cNvPr id="601" name="Imagen 600">
          <a:extLst>
            <a:ext uri="{FF2B5EF4-FFF2-40B4-BE49-F238E27FC236}">
              <a16:creationId xmlns:a16="http://schemas.microsoft.com/office/drawing/2014/main" xmlns="" id="{87EB93A0-CD82-4272-99EA-6479458E0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23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191</xdr:row>
      <xdr:rowOff>38100</xdr:rowOff>
    </xdr:from>
    <xdr:to>
      <xdr:col>2</xdr:col>
      <xdr:colOff>681038</xdr:colOff>
      <xdr:row>191</xdr:row>
      <xdr:rowOff>990600</xdr:rowOff>
    </xdr:to>
    <xdr:pic>
      <xdr:nvPicPr>
        <xdr:cNvPr id="602" name="Imagen 601">
          <a:extLst>
            <a:ext uri="{FF2B5EF4-FFF2-40B4-BE49-F238E27FC236}">
              <a16:creationId xmlns:a16="http://schemas.microsoft.com/office/drawing/2014/main" xmlns="" id="{96A0C181-016D-4A18-9802-79C6DD45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34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192</xdr:row>
      <xdr:rowOff>38100</xdr:rowOff>
    </xdr:from>
    <xdr:to>
      <xdr:col>2</xdr:col>
      <xdr:colOff>681038</xdr:colOff>
      <xdr:row>192</xdr:row>
      <xdr:rowOff>990600</xdr:rowOff>
    </xdr:to>
    <xdr:pic>
      <xdr:nvPicPr>
        <xdr:cNvPr id="603" name="Imagen 602">
          <a:extLst>
            <a:ext uri="{FF2B5EF4-FFF2-40B4-BE49-F238E27FC236}">
              <a16:creationId xmlns:a16="http://schemas.microsoft.com/office/drawing/2014/main" xmlns="" id="{A6AB7531-2A96-44B4-9B0B-7DFABC2C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44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193</xdr:row>
      <xdr:rowOff>38100</xdr:rowOff>
    </xdr:from>
    <xdr:to>
      <xdr:col>2</xdr:col>
      <xdr:colOff>681038</xdr:colOff>
      <xdr:row>193</xdr:row>
      <xdr:rowOff>990600</xdr:rowOff>
    </xdr:to>
    <xdr:pic>
      <xdr:nvPicPr>
        <xdr:cNvPr id="604" name="Imagen 603">
          <a:extLst>
            <a:ext uri="{FF2B5EF4-FFF2-40B4-BE49-F238E27FC236}">
              <a16:creationId xmlns:a16="http://schemas.microsoft.com/office/drawing/2014/main" xmlns="" id="{8DB01409-9E79-449E-8DBA-E0FBF96B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54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194</xdr:row>
      <xdr:rowOff>38100</xdr:rowOff>
    </xdr:from>
    <xdr:to>
      <xdr:col>2</xdr:col>
      <xdr:colOff>681038</xdr:colOff>
      <xdr:row>194</xdr:row>
      <xdr:rowOff>990600</xdr:rowOff>
    </xdr:to>
    <xdr:pic>
      <xdr:nvPicPr>
        <xdr:cNvPr id="605" name="Imagen 604">
          <a:extLst>
            <a:ext uri="{FF2B5EF4-FFF2-40B4-BE49-F238E27FC236}">
              <a16:creationId xmlns:a16="http://schemas.microsoft.com/office/drawing/2014/main" xmlns="" id="{1C5D66F2-760D-4546-A5ED-8C5C4564D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64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195</xdr:row>
      <xdr:rowOff>38100</xdr:rowOff>
    </xdr:from>
    <xdr:to>
      <xdr:col>2</xdr:col>
      <xdr:colOff>681038</xdr:colOff>
      <xdr:row>195</xdr:row>
      <xdr:rowOff>990600</xdr:rowOff>
    </xdr:to>
    <xdr:pic>
      <xdr:nvPicPr>
        <xdr:cNvPr id="606" name="Imagen 605">
          <a:extLst>
            <a:ext uri="{FF2B5EF4-FFF2-40B4-BE49-F238E27FC236}">
              <a16:creationId xmlns:a16="http://schemas.microsoft.com/office/drawing/2014/main" xmlns="" id="{2F4506AC-8F36-4C68-BBA4-93BF93A2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74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196</xdr:row>
      <xdr:rowOff>38100</xdr:rowOff>
    </xdr:from>
    <xdr:to>
      <xdr:col>2</xdr:col>
      <xdr:colOff>681038</xdr:colOff>
      <xdr:row>196</xdr:row>
      <xdr:rowOff>990600</xdr:rowOff>
    </xdr:to>
    <xdr:pic>
      <xdr:nvPicPr>
        <xdr:cNvPr id="607" name="Imagen 606">
          <a:extLst>
            <a:ext uri="{FF2B5EF4-FFF2-40B4-BE49-F238E27FC236}">
              <a16:creationId xmlns:a16="http://schemas.microsoft.com/office/drawing/2014/main" xmlns="" id="{7E28C89F-0145-4790-8F7A-21C5148B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84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197</xdr:row>
      <xdr:rowOff>38100</xdr:rowOff>
    </xdr:from>
    <xdr:to>
      <xdr:col>2</xdr:col>
      <xdr:colOff>681038</xdr:colOff>
      <xdr:row>197</xdr:row>
      <xdr:rowOff>990600</xdr:rowOff>
    </xdr:to>
    <xdr:pic>
      <xdr:nvPicPr>
        <xdr:cNvPr id="608" name="Imagen 607">
          <a:extLst>
            <a:ext uri="{FF2B5EF4-FFF2-40B4-BE49-F238E27FC236}">
              <a16:creationId xmlns:a16="http://schemas.microsoft.com/office/drawing/2014/main" xmlns="" id="{60AB9A96-DF5E-4EE5-8749-6DAD9981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995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198</xdr:row>
      <xdr:rowOff>38100</xdr:rowOff>
    </xdr:from>
    <xdr:to>
      <xdr:col>2</xdr:col>
      <xdr:colOff>681038</xdr:colOff>
      <xdr:row>198</xdr:row>
      <xdr:rowOff>990600</xdr:rowOff>
    </xdr:to>
    <xdr:pic>
      <xdr:nvPicPr>
        <xdr:cNvPr id="609" name="Imagen 608">
          <a:extLst>
            <a:ext uri="{FF2B5EF4-FFF2-40B4-BE49-F238E27FC236}">
              <a16:creationId xmlns:a16="http://schemas.microsoft.com/office/drawing/2014/main" xmlns="" id="{D8F69E83-8FB5-42F8-9DFA-05E15D87A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05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199</xdr:row>
      <xdr:rowOff>38100</xdr:rowOff>
    </xdr:from>
    <xdr:to>
      <xdr:col>2</xdr:col>
      <xdr:colOff>681038</xdr:colOff>
      <xdr:row>199</xdr:row>
      <xdr:rowOff>990600</xdr:rowOff>
    </xdr:to>
    <xdr:pic>
      <xdr:nvPicPr>
        <xdr:cNvPr id="610" name="Imagen 609">
          <a:extLst>
            <a:ext uri="{FF2B5EF4-FFF2-40B4-BE49-F238E27FC236}">
              <a16:creationId xmlns:a16="http://schemas.microsoft.com/office/drawing/2014/main" xmlns="" id="{F940FCEE-6257-47D2-9714-D4CC4D4E1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15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200</xdr:row>
      <xdr:rowOff>38100</xdr:rowOff>
    </xdr:from>
    <xdr:to>
      <xdr:col>2</xdr:col>
      <xdr:colOff>681038</xdr:colOff>
      <xdr:row>200</xdr:row>
      <xdr:rowOff>990600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xmlns="" id="{3DB3D4AC-D35F-4269-A5FA-563B8D87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25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201</xdr:row>
      <xdr:rowOff>38100</xdr:rowOff>
    </xdr:from>
    <xdr:to>
      <xdr:col>2</xdr:col>
      <xdr:colOff>681038</xdr:colOff>
      <xdr:row>201</xdr:row>
      <xdr:rowOff>990600</xdr:rowOff>
    </xdr:to>
    <xdr:pic>
      <xdr:nvPicPr>
        <xdr:cNvPr id="612" name="Imagen 611">
          <a:extLst>
            <a:ext uri="{FF2B5EF4-FFF2-40B4-BE49-F238E27FC236}">
              <a16:creationId xmlns:a16="http://schemas.microsoft.com/office/drawing/2014/main" xmlns="" id="{D9ECE320-1158-4959-AD29-5A17A0AF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35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202</xdr:row>
      <xdr:rowOff>38100</xdr:rowOff>
    </xdr:from>
    <xdr:to>
      <xdr:col>2</xdr:col>
      <xdr:colOff>681038</xdr:colOff>
      <xdr:row>202</xdr:row>
      <xdr:rowOff>990600</xdr:rowOff>
    </xdr:to>
    <xdr:pic>
      <xdr:nvPicPr>
        <xdr:cNvPr id="613" name="Imagen 612">
          <a:extLst>
            <a:ext uri="{FF2B5EF4-FFF2-40B4-BE49-F238E27FC236}">
              <a16:creationId xmlns:a16="http://schemas.microsoft.com/office/drawing/2014/main" xmlns="" id="{5C193440-24A8-40E6-B4A3-8021B4E1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45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203</xdr:row>
      <xdr:rowOff>38100</xdr:rowOff>
    </xdr:from>
    <xdr:to>
      <xdr:col>2</xdr:col>
      <xdr:colOff>681038</xdr:colOff>
      <xdr:row>203</xdr:row>
      <xdr:rowOff>990600</xdr:rowOff>
    </xdr:to>
    <xdr:pic>
      <xdr:nvPicPr>
        <xdr:cNvPr id="614" name="Imagen 613">
          <a:extLst>
            <a:ext uri="{FF2B5EF4-FFF2-40B4-BE49-F238E27FC236}">
              <a16:creationId xmlns:a16="http://schemas.microsoft.com/office/drawing/2014/main" xmlns="" id="{94211F24-17BE-448E-ADDD-6A86F047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56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204</xdr:row>
      <xdr:rowOff>38100</xdr:rowOff>
    </xdr:from>
    <xdr:to>
      <xdr:col>2</xdr:col>
      <xdr:colOff>681038</xdr:colOff>
      <xdr:row>204</xdr:row>
      <xdr:rowOff>990600</xdr:rowOff>
    </xdr:to>
    <xdr:pic>
      <xdr:nvPicPr>
        <xdr:cNvPr id="615" name="Imagen 614">
          <a:extLst>
            <a:ext uri="{FF2B5EF4-FFF2-40B4-BE49-F238E27FC236}">
              <a16:creationId xmlns:a16="http://schemas.microsoft.com/office/drawing/2014/main" xmlns="" id="{BB8CB499-D30A-4D26-BB4E-018B6C96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66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205</xdr:row>
      <xdr:rowOff>38100</xdr:rowOff>
    </xdr:from>
    <xdr:to>
      <xdr:col>2</xdr:col>
      <xdr:colOff>681038</xdr:colOff>
      <xdr:row>205</xdr:row>
      <xdr:rowOff>990600</xdr:rowOff>
    </xdr:to>
    <xdr:pic>
      <xdr:nvPicPr>
        <xdr:cNvPr id="616" name="Imagen 615">
          <a:extLst>
            <a:ext uri="{FF2B5EF4-FFF2-40B4-BE49-F238E27FC236}">
              <a16:creationId xmlns:a16="http://schemas.microsoft.com/office/drawing/2014/main" xmlns="" id="{1E50747A-2F81-4D3E-8286-06900EA7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76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206</xdr:row>
      <xdr:rowOff>38100</xdr:rowOff>
    </xdr:from>
    <xdr:to>
      <xdr:col>2</xdr:col>
      <xdr:colOff>681038</xdr:colOff>
      <xdr:row>206</xdr:row>
      <xdr:rowOff>990600</xdr:rowOff>
    </xdr:to>
    <xdr:pic>
      <xdr:nvPicPr>
        <xdr:cNvPr id="617" name="Imagen 616">
          <a:extLst>
            <a:ext uri="{FF2B5EF4-FFF2-40B4-BE49-F238E27FC236}">
              <a16:creationId xmlns:a16="http://schemas.microsoft.com/office/drawing/2014/main" xmlns="" id="{06D7288D-D75C-4FEB-8888-7353352E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86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207</xdr:row>
      <xdr:rowOff>38100</xdr:rowOff>
    </xdr:from>
    <xdr:to>
      <xdr:col>2</xdr:col>
      <xdr:colOff>681038</xdr:colOff>
      <xdr:row>207</xdr:row>
      <xdr:rowOff>990600</xdr:rowOff>
    </xdr:to>
    <xdr:pic>
      <xdr:nvPicPr>
        <xdr:cNvPr id="618" name="Imagen 617">
          <a:extLst>
            <a:ext uri="{FF2B5EF4-FFF2-40B4-BE49-F238E27FC236}">
              <a16:creationId xmlns:a16="http://schemas.microsoft.com/office/drawing/2014/main" xmlns="" id="{43B84434-0E7A-4E6C-B733-B3418A309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096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208</xdr:row>
      <xdr:rowOff>38100</xdr:rowOff>
    </xdr:from>
    <xdr:to>
      <xdr:col>2</xdr:col>
      <xdr:colOff>681038</xdr:colOff>
      <xdr:row>208</xdr:row>
      <xdr:rowOff>990600</xdr:rowOff>
    </xdr:to>
    <xdr:pic>
      <xdr:nvPicPr>
        <xdr:cNvPr id="619" name="Imagen 618">
          <a:extLst>
            <a:ext uri="{FF2B5EF4-FFF2-40B4-BE49-F238E27FC236}">
              <a16:creationId xmlns:a16="http://schemas.microsoft.com/office/drawing/2014/main" xmlns="" id="{6F53D35D-4D0C-4640-9223-558764BE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06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209</xdr:row>
      <xdr:rowOff>38100</xdr:rowOff>
    </xdr:from>
    <xdr:to>
      <xdr:col>2</xdr:col>
      <xdr:colOff>681038</xdr:colOff>
      <xdr:row>209</xdr:row>
      <xdr:rowOff>990600</xdr:rowOff>
    </xdr:to>
    <xdr:pic>
      <xdr:nvPicPr>
        <xdr:cNvPr id="620" name="Imagen 619">
          <a:extLst>
            <a:ext uri="{FF2B5EF4-FFF2-40B4-BE49-F238E27FC236}">
              <a16:creationId xmlns:a16="http://schemas.microsoft.com/office/drawing/2014/main" xmlns="" id="{265740C3-D134-494E-97CE-7E99755DA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16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210</xdr:row>
      <xdr:rowOff>38100</xdr:rowOff>
    </xdr:from>
    <xdr:to>
      <xdr:col>2</xdr:col>
      <xdr:colOff>681038</xdr:colOff>
      <xdr:row>210</xdr:row>
      <xdr:rowOff>990600</xdr:rowOff>
    </xdr:to>
    <xdr:pic>
      <xdr:nvPicPr>
        <xdr:cNvPr id="621" name="Imagen 620">
          <a:extLst>
            <a:ext uri="{FF2B5EF4-FFF2-40B4-BE49-F238E27FC236}">
              <a16:creationId xmlns:a16="http://schemas.microsoft.com/office/drawing/2014/main" xmlns="" id="{6E6EE12A-F796-4D2E-B8E0-4F1B2A66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27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211</xdr:row>
      <xdr:rowOff>38100</xdr:rowOff>
    </xdr:from>
    <xdr:to>
      <xdr:col>2</xdr:col>
      <xdr:colOff>681038</xdr:colOff>
      <xdr:row>211</xdr:row>
      <xdr:rowOff>990600</xdr:rowOff>
    </xdr:to>
    <xdr:pic>
      <xdr:nvPicPr>
        <xdr:cNvPr id="622" name="Imagen 621">
          <a:extLst>
            <a:ext uri="{FF2B5EF4-FFF2-40B4-BE49-F238E27FC236}">
              <a16:creationId xmlns:a16="http://schemas.microsoft.com/office/drawing/2014/main" xmlns="" id="{1B5862CE-5539-49FA-AF29-C6AF2A78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37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212</xdr:row>
      <xdr:rowOff>38100</xdr:rowOff>
    </xdr:from>
    <xdr:to>
      <xdr:col>2</xdr:col>
      <xdr:colOff>681038</xdr:colOff>
      <xdr:row>212</xdr:row>
      <xdr:rowOff>990600</xdr:rowOff>
    </xdr:to>
    <xdr:pic>
      <xdr:nvPicPr>
        <xdr:cNvPr id="623" name="Imagen 622">
          <a:extLst>
            <a:ext uri="{FF2B5EF4-FFF2-40B4-BE49-F238E27FC236}">
              <a16:creationId xmlns:a16="http://schemas.microsoft.com/office/drawing/2014/main" xmlns="" id="{857D2733-11D6-4F00-AFB5-37689D58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47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213</xdr:row>
      <xdr:rowOff>38100</xdr:rowOff>
    </xdr:from>
    <xdr:to>
      <xdr:col>2</xdr:col>
      <xdr:colOff>681038</xdr:colOff>
      <xdr:row>213</xdr:row>
      <xdr:rowOff>990600</xdr:rowOff>
    </xdr:to>
    <xdr:pic>
      <xdr:nvPicPr>
        <xdr:cNvPr id="624" name="Imagen 623">
          <a:extLst>
            <a:ext uri="{FF2B5EF4-FFF2-40B4-BE49-F238E27FC236}">
              <a16:creationId xmlns:a16="http://schemas.microsoft.com/office/drawing/2014/main" xmlns="" id="{BC409427-B5EE-4853-A1DD-0B0DFA41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57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214</xdr:row>
      <xdr:rowOff>38100</xdr:rowOff>
    </xdr:from>
    <xdr:to>
      <xdr:col>2</xdr:col>
      <xdr:colOff>681038</xdr:colOff>
      <xdr:row>214</xdr:row>
      <xdr:rowOff>990600</xdr:rowOff>
    </xdr:to>
    <xdr:pic>
      <xdr:nvPicPr>
        <xdr:cNvPr id="625" name="Imagen 624">
          <a:extLst>
            <a:ext uri="{FF2B5EF4-FFF2-40B4-BE49-F238E27FC236}">
              <a16:creationId xmlns:a16="http://schemas.microsoft.com/office/drawing/2014/main" xmlns="" id="{0339F8C2-2AE3-4414-89B7-7CE00983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67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215</xdr:row>
      <xdr:rowOff>38100</xdr:rowOff>
    </xdr:from>
    <xdr:to>
      <xdr:col>2</xdr:col>
      <xdr:colOff>681038</xdr:colOff>
      <xdr:row>215</xdr:row>
      <xdr:rowOff>990600</xdr:rowOff>
    </xdr:to>
    <xdr:pic>
      <xdr:nvPicPr>
        <xdr:cNvPr id="626" name="Imagen 625">
          <a:extLst>
            <a:ext uri="{FF2B5EF4-FFF2-40B4-BE49-F238E27FC236}">
              <a16:creationId xmlns:a16="http://schemas.microsoft.com/office/drawing/2014/main" xmlns="" id="{21B9ECAD-BED0-4FC2-A64E-0C1895C9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77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216</xdr:row>
      <xdr:rowOff>38100</xdr:rowOff>
    </xdr:from>
    <xdr:to>
      <xdr:col>2</xdr:col>
      <xdr:colOff>681038</xdr:colOff>
      <xdr:row>216</xdr:row>
      <xdr:rowOff>990600</xdr:rowOff>
    </xdr:to>
    <xdr:pic>
      <xdr:nvPicPr>
        <xdr:cNvPr id="627" name="Imagen 626">
          <a:extLst>
            <a:ext uri="{FF2B5EF4-FFF2-40B4-BE49-F238E27FC236}">
              <a16:creationId xmlns:a16="http://schemas.microsoft.com/office/drawing/2014/main" xmlns="" id="{CC7FE3C8-F155-4243-A24B-58F8E6DA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88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217</xdr:row>
      <xdr:rowOff>38100</xdr:rowOff>
    </xdr:from>
    <xdr:to>
      <xdr:col>2</xdr:col>
      <xdr:colOff>681038</xdr:colOff>
      <xdr:row>217</xdr:row>
      <xdr:rowOff>990600</xdr:rowOff>
    </xdr:to>
    <xdr:pic>
      <xdr:nvPicPr>
        <xdr:cNvPr id="628" name="Imagen 627">
          <a:extLst>
            <a:ext uri="{FF2B5EF4-FFF2-40B4-BE49-F238E27FC236}">
              <a16:creationId xmlns:a16="http://schemas.microsoft.com/office/drawing/2014/main" xmlns="" id="{0E73CAD0-9ECF-4F60-BAA8-EBEA9D19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198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218</xdr:row>
      <xdr:rowOff>38100</xdr:rowOff>
    </xdr:from>
    <xdr:to>
      <xdr:col>2</xdr:col>
      <xdr:colOff>681038</xdr:colOff>
      <xdr:row>218</xdr:row>
      <xdr:rowOff>990600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xmlns="" id="{E1AF95F6-3517-4476-BC5B-980F8A83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08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219</xdr:row>
      <xdr:rowOff>38100</xdr:rowOff>
    </xdr:from>
    <xdr:to>
      <xdr:col>2</xdr:col>
      <xdr:colOff>681038</xdr:colOff>
      <xdr:row>219</xdr:row>
      <xdr:rowOff>990600</xdr:rowOff>
    </xdr:to>
    <xdr:pic>
      <xdr:nvPicPr>
        <xdr:cNvPr id="630" name="Imagen 629">
          <a:extLst>
            <a:ext uri="{FF2B5EF4-FFF2-40B4-BE49-F238E27FC236}">
              <a16:creationId xmlns:a16="http://schemas.microsoft.com/office/drawing/2014/main" xmlns="" id="{82565E32-10AB-4E72-8871-70F7AD11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18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220</xdr:row>
      <xdr:rowOff>38100</xdr:rowOff>
    </xdr:from>
    <xdr:to>
      <xdr:col>2</xdr:col>
      <xdr:colOff>681038</xdr:colOff>
      <xdr:row>220</xdr:row>
      <xdr:rowOff>990600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xmlns="" id="{B0CC4964-46A5-4CAC-B003-2815867D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28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221</xdr:row>
      <xdr:rowOff>38100</xdr:rowOff>
    </xdr:from>
    <xdr:to>
      <xdr:col>2</xdr:col>
      <xdr:colOff>681038</xdr:colOff>
      <xdr:row>221</xdr:row>
      <xdr:rowOff>990600</xdr:rowOff>
    </xdr:to>
    <xdr:pic>
      <xdr:nvPicPr>
        <xdr:cNvPr id="632" name="Imagen 631">
          <a:extLst>
            <a:ext uri="{FF2B5EF4-FFF2-40B4-BE49-F238E27FC236}">
              <a16:creationId xmlns:a16="http://schemas.microsoft.com/office/drawing/2014/main" xmlns="" id="{456142C5-7BF4-4333-AAD0-D26F85D4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38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222</xdr:row>
      <xdr:rowOff>38100</xdr:rowOff>
    </xdr:from>
    <xdr:to>
      <xdr:col>2</xdr:col>
      <xdr:colOff>681038</xdr:colOff>
      <xdr:row>222</xdr:row>
      <xdr:rowOff>990600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xmlns="" id="{734079CB-1183-4C68-8538-019DFA2B4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49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223</xdr:row>
      <xdr:rowOff>38100</xdr:rowOff>
    </xdr:from>
    <xdr:to>
      <xdr:col>2</xdr:col>
      <xdr:colOff>681038</xdr:colOff>
      <xdr:row>223</xdr:row>
      <xdr:rowOff>990600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xmlns="" id="{D7599EEA-EC07-42AB-8757-581FAAD7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59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224</xdr:row>
      <xdr:rowOff>38100</xdr:rowOff>
    </xdr:from>
    <xdr:to>
      <xdr:col>2</xdr:col>
      <xdr:colOff>681038</xdr:colOff>
      <xdr:row>224</xdr:row>
      <xdr:rowOff>990600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xmlns="" id="{459095AC-542B-4EEC-B6A2-177D8B7D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69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225</xdr:row>
      <xdr:rowOff>38100</xdr:rowOff>
    </xdr:from>
    <xdr:to>
      <xdr:col>2</xdr:col>
      <xdr:colOff>681038</xdr:colOff>
      <xdr:row>225</xdr:row>
      <xdr:rowOff>990600</xdr:rowOff>
    </xdr:to>
    <xdr:pic>
      <xdr:nvPicPr>
        <xdr:cNvPr id="636" name="Imagen 635">
          <a:extLst>
            <a:ext uri="{FF2B5EF4-FFF2-40B4-BE49-F238E27FC236}">
              <a16:creationId xmlns:a16="http://schemas.microsoft.com/office/drawing/2014/main" xmlns="" id="{141A33CD-CBC2-4617-B2E3-E86CE452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79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226</xdr:row>
      <xdr:rowOff>38100</xdr:rowOff>
    </xdr:from>
    <xdr:to>
      <xdr:col>2</xdr:col>
      <xdr:colOff>681038</xdr:colOff>
      <xdr:row>226</xdr:row>
      <xdr:rowOff>990600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xmlns="" id="{2FDDC582-1E98-4812-A450-8C78AD563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89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227</xdr:row>
      <xdr:rowOff>38100</xdr:rowOff>
    </xdr:from>
    <xdr:to>
      <xdr:col>2</xdr:col>
      <xdr:colOff>681038</xdr:colOff>
      <xdr:row>227</xdr:row>
      <xdr:rowOff>990600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xmlns="" id="{467CA24C-B03E-44D3-9C6E-4FC54F0B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299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228</xdr:row>
      <xdr:rowOff>38100</xdr:rowOff>
    </xdr:from>
    <xdr:to>
      <xdr:col>2</xdr:col>
      <xdr:colOff>681038</xdr:colOff>
      <xdr:row>228</xdr:row>
      <xdr:rowOff>990600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xmlns="" id="{E0C41F9B-B380-44B6-82C6-283C49C5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10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229</xdr:row>
      <xdr:rowOff>38100</xdr:rowOff>
    </xdr:from>
    <xdr:to>
      <xdr:col>2</xdr:col>
      <xdr:colOff>681038</xdr:colOff>
      <xdr:row>229</xdr:row>
      <xdr:rowOff>990600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xmlns="" id="{1D80F21F-C8C1-4D8D-9CFE-0194C116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20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230</xdr:row>
      <xdr:rowOff>38100</xdr:rowOff>
    </xdr:from>
    <xdr:to>
      <xdr:col>2</xdr:col>
      <xdr:colOff>681038</xdr:colOff>
      <xdr:row>230</xdr:row>
      <xdr:rowOff>990600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xmlns="" id="{12A09A3C-2B01-489F-9BA7-E434DDBDC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30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231</xdr:row>
      <xdr:rowOff>38100</xdr:rowOff>
    </xdr:from>
    <xdr:to>
      <xdr:col>2</xdr:col>
      <xdr:colOff>669131</xdr:colOff>
      <xdr:row>231</xdr:row>
      <xdr:rowOff>990600</xdr:rowOff>
    </xdr:to>
    <xdr:pic>
      <xdr:nvPicPr>
        <xdr:cNvPr id="642" name="Imagen 641">
          <a:extLst>
            <a:ext uri="{FF2B5EF4-FFF2-40B4-BE49-F238E27FC236}">
              <a16:creationId xmlns:a16="http://schemas.microsoft.com/office/drawing/2014/main" xmlns="" id="{84BD62E9-0FAF-41C7-A610-886F51285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4048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232</xdr:row>
      <xdr:rowOff>38100</xdr:rowOff>
    </xdr:from>
    <xdr:to>
      <xdr:col>2</xdr:col>
      <xdr:colOff>669131</xdr:colOff>
      <xdr:row>232</xdr:row>
      <xdr:rowOff>990600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xmlns="" id="{513044B7-4428-410E-8D64-79E26CD9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506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233</xdr:row>
      <xdr:rowOff>38100</xdr:rowOff>
    </xdr:from>
    <xdr:to>
      <xdr:col>2</xdr:col>
      <xdr:colOff>669131</xdr:colOff>
      <xdr:row>233</xdr:row>
      <xdr:rowOff>990600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xmlns="" id="{1F243B27-BFB3-40B6-9B84-DC5DDC84B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608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234</xdr:row>
      <xdr:rowOff>38100</xdr:rowOff>
    </xdr:from>
    <xdr:to>
      <xdr:col>2</xdr:col>
      <xdr:colOff>669131</xdr:colOff>
      <xdr:row>234</xdr:row>
      <xdr:rowOff>990600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xmlns="" id="{DF4B8FF6-17AE-4179-9BB7-B89A0103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7096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235</xdr:row>
      <xdr:rowOff>38100</xdr:rowOff>
    </xdr:from>
    <xdr:to>
      <xdr:col>2</xdr:col>
      <xdr:colOff>669131</xdr:colOff>
      <xdr:row>235</xdr:row>
      <xdr:rowOff>990600</xdr:rowOff>
    </xdr:to>
    <xdr:pic>
      <xdr:nvPicPr>
        <xdr:cNvPr id="646" name="Imagen 645">
          <a:extLst>
            <a:ext uri="{FF2B5EF4-FFF2-40B4-BE49-F238E27FC236}">
              <a16:creationId xmlns:a16="http://schemas.microsoft.com/office/drawing/2014/main" xmlns="" id="{3CED4ED2-8D3F-4034-8905-BCD074B0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8112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236</xdr:row>
      <xdr:rowOff>38100</xdr:rowOff>
    </xdr:from>
    <xdr:to>
      <xdr:col>2</xdr:col>
      <xdr:colOff>669131</xdr:colOff>
      <xdr:row>236</xdr:row>
      <xdr:rowOff>990600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xmlns="" id="{29698D57-01D4-46EF-834A-742DB531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39128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237</xdr:row>
      <xdr:rowOff>38100</xdr:rowOff>
    </xdr:from>
    <xdr:to>
      <xdr:col>2</xdr:col>
      <xdr:colOff>669131</xdr:colOff>
      <xdr:row>237</xdr:row>
      <xdr:rowOff>990600</xdr:rowOff>
    </xdr:to>
    <xdr:pic>
      <xdr:nvPicPr>
        <xdr:cNvPr id="648" name="Imagen 647">
          <a:extLst>
            <a:ext uri="{FF2B5EF4-FFF2-40B4-BE49-F238E27FC236}">
              <a16:creationId xmlns:a16="http://schemas.microsoft.com/office/drawing/2014/main" xmlns="" id="{8BF73934-D461-412B-A0F9-725BDBC4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014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38100</xdr:rowOff>
    </xdr:from>
    <xdr:to>
      <xdr:col>2</xdr:col>
      <xdr:colOff>669131</xdr:colOff>
      <xdr:row>238</xdr:row>
      <xdr:rowOff>990600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xmlns="" id="{B029AA6E-F3E1-4FFD-BD70-9357C3C3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116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239</xdr:row>
      <xdr:rowOff>38100</xdr:rowOff>
    </xdr:from>
    <xdr:to>
      <xdr:col>2</xdr:col>
      <xdr:colOff>669131</xdr:colOff>
      <xdr:row>239</xdr:row>
      <xdr:rowOff>990600</xdr:rowOff>
    </xdr:to>
    <xdr:pic>
      <xdr:nvPicPr>
        <xdr:cNvPr id="650" name="Imagen 649">
          <a:extLst>
            <a:ext uri="{FF2B5EF4-FFF2-40B4-BE49-F238E27FC236}">
              <a16:creationId xmlns:a16="http://schemas.microsoft.com/office/drawing/2014/main" xmlns="" id="{D362E25C-0222-4E94-8F9C-A754B647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2176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240</xdr:row>
      <xdr:rowOff>38100</xdr:rowOff>
    </xdr:from>
    <xdr:to>
      <xdr:col>2</xdr:col>
      <xdr:colOff>669131</xdr:colOff>
      <xdr:row>240</xdr:row>
      <xdr:rowOff>990600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xmlns="" id="{07E08056-D323-4EFD-BD86-60BE5AC4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3192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241</xdr:row>
      <xdr:rowOff>38100</xdr:rowOff>
    </xdr:from>
    <xdr:to>
      <xdr:col>2</xdr:col>
      <xdr:colOff>681038</xdr:colOff>
      <xdr:row>241</xdr:row>
      <xdr:rowOff>990600</xdr:rowOff>
    </xdr:to>
    <xdr:pic>
      <xdr:nvPicPr>
        <xdr:cNvPr id="652" name="Imagen 651">
          <a:extLst>
            <a:ext uri="{FF2B5EF4-FFF2-40B4-BE49-F238E27FC236}">
              <a16:creationId xmlns:a16="http://schemas.microsoft.com/office/drawing/2014/main" xmlns="" id="{D5E88AB3-4125-4716-AA84-CADD507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42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242</xdr:row>
      <xdr:rowOff>38100</xdr:rowOff>
    </xdr:from>
    <xdr:to>
      <xdr:col>2</xdr:col>
      <xdr:colOff>681038</xdr:colOff>
      <xdr:row>242</xdr:row>
      <xdr:rowOff>990600</xdr:rowOff>
    </xdr:to>
    <xdr:pic>
      <xdr:nvPicPr>
        <xdr:cNvPr id="653" name="Imagen 652">
          <a:extLst>
            <a:ext uri="{FF2B5EF4-FFF2-40B4-BE49-F238E27FC236}">
              <a16:creationId xmlns:a16="http://schemas.microsoft.com/office/drawing/2014/main" xmlns="" id="{C1CD5DC5-3A6A-4C6F-9079-65F27FD10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52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243</xdr:row>
      <xdr:rowOff>38100</xdr:rowOff>
    </xdr:from>
    <xdr:to>
      <xdr:col>2</xdr:col>
      <xdr:colOff>681038</xdr:colOff>
      <xdr:row>243</xdr:row>
      <xdr:rowOff>990600</xdr:rowOff>
    </xdr:to>
    <xdr:pic>
      <xdr:nvPicPr>
        <xdr:cNvPr id="654" name="Imagen 653">
          <a:extLst>
            <a:ext uri="{FF2B5EF4-FFF2-40B4-BE49-F238E27FC236}">
              <a16:creationId xmlns:a16="http://schemas.microsoft.com/office/drawing/2014/main" xmlns="" id="{6D6780AB-73E6-4B4D-B3F2-FBA4B9D72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62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244</xdr:row>
      <xdr:rowOff>38100</xdr:rowOff>
    </xdr:from>
    <xdr:to>
      <xdr:col>2</xdr:col>
      <xdr:colOff>681038</xdr:colOff>
      <xdr:row>244</xdr:row>
      <xdr:rowOff>990600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xmlns="" id="{918A522B-43B5-4A21-A3C1-7B730FFC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72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245</xdr:row>
      <xdr:rowOff>38100</xdr:rowOff>
    </xdr:from>
    <xdr:to>
      <xdr:col>2</xdr:col>
      <xdr:colOff>681038</xdr:colOff>
      <xdr:row>245</xdr:row>
      <xdr:rowOff>990600</xdr:rowOff>
    </xdr:to>
    <xdr:pic>
      <xdr:nvPicPr>
        <xdr:cNvPr id="656" name="Imagen 655">
          <a:extLst>
            <a:ext uri="{FF2B5EF4-FFF2-40B4-BE49-F238E27FC236}">
              <a16:creationId xmlns:a16="http://schemas.microsoft.com/office/drawing/2014/main" xmlns="" id="{99B45C50-8699-43DC-BE9C-8B523736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82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246</xdr:row>
      <xdr:rowOff>38100</xdr:rowOff>
    </xdr:from>
    <xdr:to>
      <xdr:col>2</xdr:col>
      <xdr:colOff>681038</xdr:colOff>
      <xdr:row>246</xdr:row>
      <xdr:rowOff>990600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xmlns="" id="{913FAD29-B2BE-499E-84C4-FFF4A5857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492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247</xdr:row>
      <xdr:rowOff>38100</xdr:rowOff>
    </xdr:from>
    <xdr:to>
      <xdr:col>2</xdr:col>
      <xdr:colOff>681038</xdr:colOff>
      <xdr:row>247</xdr:row>
      <xdr:rowOff>990600</xdr:rowOff>
    </xdr:to>
    <xdr:pic>
      <xdr:nvPicPr>
        <xdr:cNvPr id="658" name="Imagen 657">
          <a:extLst>
            <a:ext uri="{FF2B5EF4-FFF2-40B4-BE49-F238E27FC236}">
              <a16:creationId xmlns:a16="http://schemas.microsoft.com/office/drawing/2014/main" xmlns="" id="{EED3CA0D-D4DD-4341-AF15-B130681BE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03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38100</xdr:rowOff>
    </xdr:from>
    <xdr:to>
      <xdr:col>2</xdr:col>
      <xdr:colOff>681038</xdr:colOff>
      <xdr:row>248</xdr:row>
      <xdr:rowOff>990600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xmlns="" id="{78628E34-6FC5-496C-9C23-C407DB9FB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13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249</xdr:row>
      <xdr:rowOff>38100</xdr:rowOff>
    </xdr:from>
    <xdr:to>
      <xdr:col>2</xdr:col>
      <xdr:colOff>681038</xdr:colOff>
      <xdr:row>249</xdr:row>
      <xdr:rowOff>990600</xdr:rowOff>
    </xdr:to>
    <xdr:pic>
      <xdr:nvPicPr>
        <xdr:cNvPr id="660" name="Imagen 659">
          <a:extLst>
            <a:ext uri="{FF2B5EF4-FFF2-40B4-BE49-F238E27FC236}">
              <a16:creationId xmlns:a16="http://schemas.microsoft.com/office/drawing/2014/main" xmlns="" id="{8F554243-A812-4716-8C1B-9A8673E8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23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250</xdr:row>
      <xdr:rowOff>38100</xdr:rowOff>
    </xdr:from>
    <xdr:to>
      <xdr:col>2</xdr:col>
      <xdr:colOff>681038</xdr:colOff>
      <xdr:row>250</xdr:row>
      <xdr:rowOff>990600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xmlns="" id="{9488B5A8-41EC-4A2A-A838-4D739DC4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33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251</xdr:row>
      <xdr:rowOff>38100</xdr:rowOff>
    </xdr:from>
    <xdr:to>
      <xdr:col>2</xdr:col>
      <xdr:colOff>681038</xdr:colOff>
      <xdr:row>251</xdr:row>
      <xdr:rowOff>990600</xdr:rowOff>
    </xdr:to>
    <xdr:pic>
      <xdr:nvPicPr>
        <xdr:cNvPr id="662" name="Imagen 661">
          <a:extLst>
            <a:ext uri="{FF2B5EF4-FFF2-40B4-BE49-F238E27FC236}">
              <a16:creationId xmlns:a16="http://schemas.microsoft.com/office/drawing/2014/main" xmlns="" id="{33A998F3-D35C-4A56-A46E-260EAE18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43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252</xdr:row>
      <xdr:rowOff>38100</xdr:rowOff>
    </xdr:from>
    <xdr:to>
      <xdr:col>2</xdr:col>
      <xdr:colOff>681038</xdr:colOff>
      <xdr:row>252</xdr:row>
      <xdr:rowOff>990600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xmlns="" id="{7F3CB376-09E7-4119-A4C1-447D01F1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53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253</xdr:row>
      <xdr:rowOff>38100</xdr:rowOff>
    </xdr:from>
    <xdr:to>
      <xdr:col>2</xdr:col>
      <xdr:colOff>681038</xdr:colOff>
      <xdr:row>253</xdr:row>
      <xdr:rowOff>990600</xdr:rowOff>
    </xdr:to>
    <xdr:pic>
      <xdr:nvPicPr>
        <xdr:cNvPr id="664" name="Imagen 663">
          <a:extLst>
            <a:ext uri="{FF2B5EF4-FFF2-40B4-BE49-F238E27FC236}">
              <a16:creationId xmlns:a16="http://schemas.microsoft.com/office/drawing/2014/main" xmlns="" id="{2B0E9705-34AE-4AB1-9AFD-058B29D5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64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254</xdr:row>
      <xdr:rowOff>38100</xdr:rowOff>
    </xdr:from>
    <xdr:to>
      <xdr:col>2</xdr:col>
      <xdr:colOff>681038</xdr:colOff>
      <xdr:row>254</xdr:row>
      <xdr:rowOff>990600</xdr:rowOff>
    </xdr:to>
    <xdr:pic>
      <xdr:nvPicPr>
        <xdr:cNvPr id="665" name="Imagen 664">
          <a:extLst>
            <a:ext uri="{FF2B5EF4-FFF2-40B4-BE49-F238E27FC236}">
              <a16:creationId xmlns:a16="http://schemas.microsoft.com/office/drawing/2014/main" xmlns="" id="{5173477A-9738-4895-A59D-F4E21630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74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38100</xdr:rowOff>
    </xdr:from>
    <xdr:to>
      <xdr:col>2</xdr:col>
      <xdr:colOff>681038</xdr:colOff>
      <xdr:row>255</xdr:row>
      <xdr:rowOff>990600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xmlns="" id="{572601D0-0E57-4160-9870-2B843B205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84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256</xdr:row>
      <xdr:rowOff>38100</xdr:rowOff>
    </xdr:from>
    <xdr:to>
      <xdr:col>2</xdr:col>
      <xdr:colOff>681038</xdr:colOff>
      <xdr:row>256</xdr:row>
      <xdr:rowOff>990600</xdr:rowOff>
    </xdr:to>
    <xdr:pic>
      <xdr:nvPicPr>
        <xdr:cNvPr id="667" name="Imagen 666">
          <a:extLst>
            <a:ext uri="{FF2B5EF4-FFF2-40B4-BE49-F238E27FC236}">
              <a16:creationId xmlns:a16="http://schemas.microsoft.com/office/drawing/2014/main" xmlns="" id="{C3F8E5B9-B567-4D8E-8AEB-8115BC86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594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257</xdr:row>
      <xdr:rowOff>38100</xdr:rowOff>
    </xdr:from>
    <xdr:to>
      <xdr:col>2</xdr:col>
      <xdr:colOff>681038</xdr:colOff>
      <xdr:row>257</xdr:row>
      <xdr:rowOff>990600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xmlns="" id="{69CD4F81-BB97-4CD8-BB0E-74F906E3F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04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258</xdr:row>
      <xdr:rowOff>38100</xdr:rowOff>
    </xdr:from>
    <xdr:to>
      <xdr:col>2</xdr:col>
      <xdr:colOff>681038</xdr:colOff>
      <xdr:row>258</xdr:row>
      <xdr:rowOff>990600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xmlns="" id="{C9317467-156A-4699-B2C7-E39522C9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14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259</xdr:row>
      <xdr:rowOff>38100</xdr:rowOff>
    </xdr:from>
    <xdr:to>
      <xdr:col>2</xdr:col>
      <xdr:colOff>681038</xdr:colOff>
      <xdr:row>259</xdr:row>
      <xdr:rowOff>990600</xdr:rowOff>
    </xdr:to>
    <xdr:pic>
      <xdr:nvPicPr>
        <xdr:cNvPr id="670" name="Imagen 669">
          <a:extLst>
            <a:ext uri="{FF2B5EF4-FFF2-40B4-BE49-F238E27FC236}">
              <a16:creationId xmlns:a16="http://schemas.microsoft.com/office/drawing/2014/main" xmlns="" id="{67E473C9-9FCC-4E5F-A508-F261041D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24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260</xdr:row>
      <xdr:rowOff>38100</xdr:rowOff>
    </xdr:from>
    <xdr:to>
      <xdr:col>2</xdr:col>
      <xdr:colOff>681038</xdr:colOff>
      <xdr:row>260</xdr:row>
      <xdr:rowOff>990600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xmlns="" id="{19C4662A-B3B1-4AE2-8957-BDE1C53CC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35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261</xdr:row>
      <xdr:rowOff>38100</xdr:rowOff>
    </xdr:from>
    <xdr:to>
      <xdr:col>2</xdr:col>
      <xdr:colOff>681038</xdr:colOff>
      <xdr:row>261</xdr:row>
      <xdr:rowOff>990600</xdr:rowOff>
    </xdr:to>
    <xdr:pic>
      <xdr:nvPicPr>
        <xdr:cNvPr id="672" name="Imagen 671">
          <a:extLst>
            <a:ext uri="{FF2B5EF4-FFF2-40B4-BE49-F238E27FC236}">
              <a16:creationId xmlns:a16="http://schemas.microsoft.com/office/drawing/2014/main" xmlns="" id="{C012F648-C0AB-4146-A84E-048C5DCB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45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262</xdr:row>
      <xdr:rowOff>38100</xdr:rowOff>
    </xdr:from>
    <xdr:to>
      <xdr:col>2</xdr:col>
      <xdr:colOff>681038</xdr:colOff>
      <xdr:row>262</xdr:row>
      <xdr:rowOff>990600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xmlns="" id="{B9CE3BFF-B32E-4A0C-A0D6-86A673BB6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55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263</xdr:row>
      <xdr:rowOff>38100</xdr:rowOff>
    </xdr:from>
    <xdr:to>
      <xdr:col>2</xdr:col>
      <xdr:colOff>681038</xdr:colOff>
      <xdr:row>263</xdr:row>
      <xdr:rowOff>990600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xmlns="" id="{8CBD9F71-6716-4117-88C6-4F375E4E6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65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264</xdr:row>
      <xdr:rowOff>38100</xdr:rowOff>
    </xdr:from>
    <xdr:to>
      <xdr:col>2</xdr:col>
      <xdr:colOff>681038</xdr:colOff>
      <xdr:row>264</xdr:row>
      <xdr:rowOff>990600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xmlns="" id="{00259BFE-CAB8-4F74-AF15-7C1C77F8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75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265</xdr:row>
      <xdr:rowOff>38100</xdr:rowOff>
    </xdr:from>
    <xdr:to>
      <xdr:col>2</xdr:col>
      <xdr:colOff>681038</xdr:colOff>
      <xdr:row>265</xdr:row>
      <xdr:rowOff>990600</xdr:rowOff>
    </xdr:to>
    <xdr:pic>
      <xdr:nvPicPr>
        <xdr:cNvPr id="676" name="Imagen 675">
          <a:extLst>
            <a:ext uri="{FF2B5EF4-FFF2-40B4-BE49-F238E27FC236}">
              <a16:creationId xmlns:a16="http://schemas.microsoft.com/office/drawing/2014/main" xmlns="" id="{1696205B-EC52-40B1-95F7-ED7B605BB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8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266</xdr:row>
      <xdr:rowOff>38100</xdr:rowOff>
    </xdr:from>
    <xdr:to>
      <xdr:col>2</xdr:col>
      <xdr:colOff>681038</xdr:colOff>
      <xdr:row>266</xdr:row>
      <xdr:rowOff>990600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xmlns="" id="{42B8A8F8-4B09-4927-ABC6-B1FFF315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696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267</xdr:row>
      <xdr:rowOff>38100</xdr:rowOff>
    </xdr:from>
    <xdr:to>
      <xdr:col>2</xdr:col>
      <xdr:colOff>681038</xdr:colOff>
      <xdr:row>267</xdr:row>
      <xdr:rowOff>990600</xdr:rowOff>
    </xdr:to>
    <xdr:pic>
      <xdr:nvPicPr>
        <xdr:cNvPr id="678" name="Imagen 677">
          <a:extLst>
            <a:ext uri="{FF2B5EF4-FFF2-40B4-BE49-F238E27FC236}">
              <a16:creationId xmlns:a16="http://schemas.microsoft.com/office/drawing/2014/main" xmlns="" id="{848B2122-7DBD-4B6F-9887-B2353A0E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06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268</xdr:row>
      <xdr:rowOff>38100</xdr:rowOff>
    </xdr:from>
    <xdr:to>
      <xdr:col>2</xdr:col>
      <xdr:colOff>681038</xdr:colOff>
      <xdr:row>268</xdr:row>
      <xdr:rowOff>990600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xmlns="" id="{032B9748-EB0A-46BF-83FC-3A2F020EC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16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269</xdr:row>
      <xdr:rowOff>38100</xdr:rowOff>
    </xdr:from>
    <xdr:to>
      <xdr:col>2</xdr:col>
      <xdr:colOff>681038</xdr:colOff>
      <xdr:row>269</xdr:row>
      <xdr:rowOff>990600</xdr:rowOff>
    </xdr:to>
    <xdr:pic>
      <xdr:nvPicPr>
        <xdr:cNvPr id="680" name="Imagen 679">
          <a:extLst>
            <a:ext uri="{FF2B5EF4-FFF2-40B4-BE49-F238E27FC236}">
              <a16:creationId xmlns:a16="http://schemas.microsoft.com/office/drawing/2014/main" xmlns="" id="{33126D0E-F0E3-44FB-AC2C-3644772D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26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270</xdr:row>
      <xdr:rowOff>38100</xdr:rowOff>
    </xdr:from>
    <xdr:to>
      <xdr:col>2</xdr:col>
      <xdr:colOff>681038</xdr:colOff>
      <xdr:row>270</xdr:row>
      <xdr:rowOff>990600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xmlns="" id="{6E60469F-D895-44AD-AFF9-18E265C9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36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271</xdr:row>
      <xdr:rowOff>38100</xdr:rowOff>
    </xdr:from>
    <xdr:to>
      <xdr:col>2</xdr:col>
      <xdr:colOff>681038</xdr:colOff>
      <xdr:row>271</xdr:row>
      <xdr:rowOff>990600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xmlns="" id="{AC427927-0495-46BF-9A41-D501F4F3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46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272</xdr:row>
      <xdr:rowOff>38100</xdr:rowOff>
    </xdr:from>
    <xdr:to>
      <xdr:col>2</xdr:col>
      <xdr:colOff>669131</xdr:colOff>
      <xdr:row>272</xdr:row>
      <xdr:rowOff>990600</xdr:rowOff>
    </xdr:to>
    <xdr:pic>
      <xdr:nvPicPr>
        <xdr:cNvPr id="683" name="Imagen 682">
          <a:extLst>
            <a:ext uri="{FF2B5EF4-FFF2-40B4-BE49-F238E27FC236}">
              <a16:creationId xmlns:a16="http://schemas.microsoft.com/office/drawing/2014/main" xmlns="" id="{1324904C-804E-4131-B876-E4C16D2C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5704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273</xdr:row>
      <xdr:rowOff>38100</xdr:rowOff>
    </xdr:from>
    <xdr:to>
      <xdr:col>2</xdr:col>
      <xdr:colOff>669131</xdr:colOff>
      <xdr:row>273</xdr:row>
      <xdr:rowOff>990600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xmlns="" id="{AD709703-BDAE-425A-A592-509333E8D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672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274</xdr:row>
      <xdr:rowOff>38100</xdr:rowOff>
    </xdr:from>
    <xdr:to>
      <xdr:col>2</xdr:col>
      <xdr:colOff>669131</xdr:colOff>
      <xdr:row>274</xdr:row>
      <xdr:rowOff>990600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xmlns="" id="{8C7DAD84-9A23-4EBF-94BE-3CAC8476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7736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275</xdr:row>
      <xdr:rowOff>38100</xdr:rowOff>
    </xdr:from>
    <xdr:to>
      <xdr:col>2</xdr:col>
      <xdr:colOff>669131</xdr:colOff>
      <xdr:row>275</xdr:row>
      <xdr:rowOff>990600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xmlns="" id="{E26FE176-3952-4E46-A226-7744497CD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8752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276</xdr:row>
      <xdr:rowOff>38100</xdr:rowOff>
    </xdr:from>
    <xdr:to>
      <xdr:col>2</xdr:col>
      <xdr:colOff>669131</xdr:colOff>
      <xdr:row>276</xdr:row>
      <xdr:rowOff>990600</xdr:rowOff>
    </xdr:to>
    <xdr:pic>
      <xdr:nvPicPr>
        <xdr:cNvPr id="687" name="Imagen 686">
          <a:extLst>
            <a:ext uri="{FF2B5EF4-FFF2-40B4-BE49-F238E27FC236}">
              <a16:creationId xmlns:a16="http://schemas.microsoft.com/office/drawing/2014/main" xmlns="" id="{3DF1F4CC-33E9-4504-AB74-8B088388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79768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277</xdr:row>
      <xdr:rowOff>38100</xdr:rowOff>
    </xdr:from>
    <xdr:to>
      <xdr:col>2</xdr:col>
      <xdr:colOff>681038</xdr:colOff>
      <xdr:row>277</xdr:row>
      <xdr:rowOff>990600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xmlns="" id="{A6255335-2B6F-456A-A92F-E8C1475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07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278</xdr:row>
      <xdr:rowOff>38100</xdr:rowOff>
    </xdr:from>
    <xdr:to>
      <xdr:col>2</xdr:col>
      <xdr:colOff>681038</xdr:colOff>
      <xdr:row>278</xdr:row>
      <xdr:rowOff>990600</xdr:rowOff>
    </xdr:to>
    <xdr:pic>
      <xdr:nvPicPr>
        <xdr:cNvPr id="689" name="Imagen 688">
          <a:extLst>
            <a:ext uri="{FF2B5EF4-FFF2-40B4-BE49-F238E27FC236}">
              <a16:creationId xmlns:a16="http://schemas.microsoft.com/office/drawing/2014/main" xmlns="" id="{EC46DBCE-4FBB-4A3A-B7C7-24177D2D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18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279</xdr:row>
      <xdr:rowOff>38100</xdr:rowOff>
    </xdr:from>
    <xdr:to>
      <xdr:col>2</xdr:col>
      <xdr:colOff>681038</xdr:colOff>
      <xdr:row>279</xdr:row>
      <xdr:rowOff>990600</xdr:rowOff>
    </xdr:to>
    <xdr:pic>
      <xdr:nvPicPr>
        <xdr:cNvPr id="690" name="Imagen 689">
          <a:extLst>
            <a:ext uri="{FF2B5EF4-FFF2-40B4-BE49-F238E27FC236}">
              <a16:creationId xmlns:a16="http://schemas.microsoft.com/office/drawing/2014/main" xmlns="" id="{4C1B3282-FFD5-4632-901B-2685777D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28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280</xdr:row>
      <xdr:rowOff>38100</xdr:rowOff>
    </xdr:from>
    <xdr:to>
      <xdr:col>2</xdr:col>
      <xdr:colOff>681038</xdr:colOff>
      <xdr:row>280</xdr:row>
      <xdr:rowOff>990600</xdr:rowOff>
    </xdr:to>
    <xdr:pic>
      <xdr:nvPicPr>
        <xdr:cNvPr id="691" name="Imagen 690">
          <a:extLst>
            <a:ext uri="{FF2B5EF4-FFF2-40B4-BE49-F238E27FC236}">
              <a16:creationId xmlns:a16="http://schemas.microsoft.com/office/drawing/2014/main" xmlns="" id="{3619792A-3B30-47EF-8D75-9311D4A6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38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281</xdr:row>
      <xdr:rowOff>38100</xdr:rowOff>
    </xdr:from>
    <xdr:to>
      <xdr:col>2</xdr:col>
      <xdr:colOff>681038</xdr:colOff>
      <xdr:row>281</xdr:row>
      <xdr:rowOff>990600</xdr:rowOff>
    </xdr:to>
    <xdr:pic>
      <xdr:nvPicPr>
        <xdr:cNvPr id="692" name="Imagen 691">
          <a:extLst>
            <a:ext uri="{FF2B5EF4-FFF2-40B4-BE49-F238E27FC236}">
              <a16:creationId xmlns:a16="http://schemas.microsoft.com/office/drawing/2014/main" xmlns="" id="{9358BD4A-D693-4CC7-911D-01E15E9A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48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282</xdr:row>
      <xdr:rowOff>38100</xdr:rowOff>
    </xdr:from>
    <xdr:to>
      <xdr:col>2</xdr:col>
      <xdr:colOff>681038</xdr:colOff>
      <xdr:row>282</xdr:row>
      <xdr:rowOff>990600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xmlns="" id="{1B95D923-7366-4CD6-814A-847486D6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58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283</xdr:row>
      <xdr:rowOff>38100</xdr:rowOff>
    </xdr:from>
    <xdr:to>
      <xdr:col>2</xdr:col>
      <xdr:colOff>681038</xdr:colOff>
      <xdr:row>283</xdr:row>
      <xdr:rowOff>990600</xdr:rowOff>
    </xdr:to>
    <xdr:pic>
      <xdr:nvPicPr>
        <xdr:cNvPr id="694" name="Imagen 693">
          <a:extLst>
            <a:ext uri="{FF2B5EF4-FFF2-40B4-BE49-F238E27FC236}">
              <a16:creationId xmlns:a16="http://schemas.microsoft.com/office/drawing/2014/main" xmlns="" id="{CB35A78D-81D7-42FD-B7B4-BA93E4077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68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284</xdr:row>
      <xdr:rowOff>38100</xdr:rowOff>
    </xdr:from>
    <xdr:to>
      <xdr:col>2</xdr:col>
      <xdr:colOff>681038</xdr:colOff>
      <xdr:row>284</xdr:row>
      <xdr:rowOff>990600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xmlns="" id="{5A96D6DE-6911-45DA-B59D-03C4941B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78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285</xdr:row>
      <xdr:rowOff>38100</xdr:rowOff>
    </xdr:from>
    <xdr:to>
      <xdr:col>2</xdr:col>
      <xdr:colOff>681038</xdr:colOff>
      <xdr:row>285</xdr:row>
      <xdr:rowOff>990600</xdr:rowOff>
    </xdr:to>
    <xdr:pic>
      <xdr:nvPicPr>
        <xdr:cNvPr id="696" name="Imagen 695">
          <a:extLst>
            <a:ext uri="{FF2B5EF4-FFF2-40B4-BE49-F238E27FC236}">
              <a16:creationId xmlns:a16="http://schemas.microsoft.com/office/drawing/2014/main" xmlns="" id="{16BC183F-F2F0-402D-BC2C-E3ADC9D1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89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286</xdr:row>
      <xdr:rowOff>38100</xdr:rowOff>
    </xdr:from>
    <xdr:to>
      <xdr:col>2</xdr:col>
      <xdr:colOff>681038</xdr:colOff>
      <xdr:row>286</xdr:row>
      <xdr:rowOff>990600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xmlns="" id="{FC928B46-89F3-47F0-9400-1C499E8C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899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287</xdr:row>
      <xdr:rowOff>38100</xdr:rowOff>
    </xdr:from>
    <xdr:to>
      <xdr:col>2</xdr:col>
      <xdr:colOff>681038</xdr:colOff>
      <xdr:row>287</xdr:row>
      <xdr:rowOff>990600</xdr:rowOff>
    </xdr:to>
    <xdr:pic>
      <xdr:nvPicPr>
        <xdr:cNvPr id="698" name="Imagen 697">
          <a:extLst>
            <a:ext uri="{FF2B5EF4-FFF2-40B4-BE49-F238E27FC236}">
              <a16:creationId xmlns:a16="http://schemas.microsoft.com/office/drawing/2014/main" xmlns="" id="{F98920EB-794C-4E43-94FB-7857BD54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09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288</xdr:row>
      <xdr:rowOff>38100</xdr:rowOff>
    </xdr:from>
    <xdr:to>
      <xdr:col>2</xdr:col>
      <xdr:colOff>681038</xdr:colOff>
      <xdr:row>288</xdr:row>
      <xdr:rowOff>990600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xmlns="" id="{07490124-092F-4CAF-AF74-5D4719FE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19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289</xdr:row>
      <xdr:rowOff>38100</xdr:rowOff>
    </xdr:from>
    <xdr:to>
      <xdr:col>2</xdr:col>
      <xdr:colOff>681038</xdr:colOff>
      <xdr:row>289</xdr:row>
      <xdr:rowOff>990600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xmlns="" id="{F91B82F5-B62C-4CD8-AD5C-D801F22D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29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290</xdr:row>
      <xdr:rowOff>38100</xdr:rowOff>
    </xdr:from>
    <xdr:to>
      <xdr:col>2</xdr:col>
      <xdr:colOff>681038</xdr:colOff>
      <xdr:row>290</xdr:row>
      <xdr:rowOff>990600</xdr:rowOff>
    </xdr:to>
    <xdr:pic>
      <xdr:nvPicPr>
        <xdr:cNvPr id="701" name="Imagen 700">
          <a:extLst>
            <a:ext uri="{FF2B5EF4-FFF2-40B4-BE49-F238E27FC236}">
              <a16:creationId xmlns:a16="http://schemas.microsoft.com/office/drawing/2014/main" xmlns="" id="{2FD3970E-87E6-41D3-8553-72C87064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39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291</xdr:row>
      <xdr:rowOff>38100</xdr:rowOff>
    </xdr:from>
    <xdr:to>
      <xdr:col>2</xdr:col>
      <xdr:colOff>681038</xdr:colOff>
      <xdr:row>291</xdr:row>
      <xdr:rowOff>990600</xdr:rowOff>
    </xdr:to>
    <xdr:pic>
      <xdr:nvPicPr>
        <xdr:cNvPr id="702" name="Imagen 701">
          <a:extLst>
            <a:ext uri="{FF2B5EF4-FFF2-40B4-BE49-F238E27FC236}">
              <a16:creationId xmlns:a16="http://schemas.microsoft.com/office/drawing/2014/main" xmlns="" id="{26938120-8CF7-4B00-AF6F-F10B41FED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50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292</xdr:row>
      <xdr:rowOff>38100</xdr:rowOff>
    </xdr:from>
    <xdr:to>
      <xdr:col>2</xdr:col>
      <xdr:colOff>681038</xdr:colOff>
      <xdr:row>292</xdr:row>
      <xdr:rowOff>990600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xmlns="" id="{817C21A0-5D1C-46D2-A45D-F88F558A4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60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293</xdr:row>
      <xdr:rowOff>38100</xdr:rowOff>
    </xdr:from>
    <xdr:to>
      <xdr:col>2</xdr:col>
      <xdr:colOff>681038</xdr:colOff>
      <xdr:row>293</xdr:row>
      <xdr:rowOff>990600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xmlns="" id="{0F9CC846-6D9D-4730-A70A-AADC13FC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70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294</xdr:row>
      <xdr:rowOff>38100</xdr:rowOff>
    </xdr:from>
    <xdr:to>
      <xdr:col>2</xdr:col>
      <xdr:colOff>681038</xdr:colOff>
      <xdr:row>294</xdr:row>
      <xdr:rowOff>990600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xmlns="" id="{93AC1777-DAA9-4574-84C7-C431F956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80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295</xdr:row>
      <xdr:rowOff>38100</xdr:rowOff>
    </xdr:from>
    <xdr:to>
      <xdr:col>2</xdr:col>
      <xdr:colOff>681038</xdr:colOff>
      <xdr:row>295</xdr:row>
      <xdr:rowOff>990600</xdr:rowOff>
    </xdr:to>
    <xdr:pic>
      <xdr:nvPicPr>
        <xdr:cNvPr id="706" name="Imagen 705">
          <a:extLst>
            <a:ext uri="{FF2B5EF4-FFF2-40B4-BE49-F238E27FC236}">
              <a16:creationId xmlns:a16="http://schemas.microsoft.com/office/drawing/2014/main" xmlns="" id="{0E7BA47D-BC3C-41C5-A78E-968220DC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2990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296</xdr:row>
      <xdr:rowOff>38100</xdr:rowOff>
    </xdr:from>
    <xdr:to>
      <xdr:col>2</xdr:col>
      <xdr:colOff>681038</xdr:colOff>
      <xdr:row>296</xdr:row>
      <xdr:rowOff>990600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xmlns="" id="{679EABFC-2959-4A2F-9578-2DB12E73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00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297</xdr:row>
      <xdr:rowOff>38100</xdr:rowOff>
    </xdr:from>
    <xdr:to>
      <xdr:col>2</xdr:col>
      <xdr:colOff>681038</xdr:colOff>
      <xdr:row>297</xdr:row>
      <xdr:rowOff>990600</xdr:rowOff>
    </xdr:to>
    <xdr:pic>
      <xdr:nvPicPr>
        <xdr:cNvPr id="708" name="Imagen 707">
          <a:extLst>
            <a:ext uri="{FF2B5EF4-FFF2-40B4-BE49-F238E27FC236}">
              <a16:creationId xmlns:a16="http://schemas.microsoft.com/office/drawing/2014/main" xmlns="" id="{6290B4F8-DBA1-4FBE-925C-1AC718BD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11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298</xdr:row>
      <xdr:rowOff>38100</xdr:rowOff>
    </xdr:from>
    <xdr:to>
      <xdr:col>2</xdr:col>
      <xdr:colOff>681038</xdr:colOff>
      <xdr:row>298</xdr:row>
      <xdr:rowOff>990600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xmlns="" id="{5D354DD3-069A-4475-99BF-37F88DBF7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21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299</xdr:row>
      <xdr:rowOff>38100</xdr:rowOff>
    </xdr:from>
    <xdr:to>
      <xdr:col>2</xdr:col>
      <xdr:colOff>681038</xdr:colOff>
      <xdr:row>299</xdr:row>
      <xdr:rowOff>990600</xdr:rowOff>
    </xdr:to>
    <xdr:pic>
      <xdr:nvPicPr>
        <xdr:cNvPr id="710" name="Imagen 709">
          <a:extLst>
            <a:ext uri="{FF2B5EF4-FFF2-40B4-BE49-F238E27FC236}">
              <a16:creationId xmlns:a16="http://schemas.microsoft.com/office/drawing/2014/main" xmlns="" id="{CE948DB8-77DD-4DE4-88CD-F3E58482F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31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300</xdr:row>
      <xdr:rowOff>38100</xdr:rowOff>
    </xdr:from>
    <xdr:to>
      <xdr:col>2</xdr:col>
      <xdr:colOff>681038</xdr:colOff>
      <xdr:row>300</xdr:row>
      <xdr:rowOff>990600</xdr:rowOff>
    </xdr:to>
    <xdr:pic>
      <xdr:nvPicPr>
        <xdr:cNvPr id="711" name="Imagen 710">
          <a:extLst>
            <a:ext uri="{FF2B5EF4-FFF2-40B4-BE49-F238E27FC236}">
              <a16:creationId xmlns:a16="http://schemas.microsoft.com/office/drawing/2014/main" xmlns="" id="{41CF920E-4E25-46CD-AC3D-79AFCC20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41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301</xdr:row>
      <xdr:rowOff>38100</xdr:rowOff>
    </xdr:from>
    <xdr:to>
      <xdr:col>2</xdr:col>
      <xdr:colOff>681038</xdr:colOff>
      <xdr:row>301</xdr:row>
      <xdr:rowOff>990600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xmlns="" id="{F067DCBB-89A7-4D6E-933B-21BADB7A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51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302</xdr:row>
      <xdr:rowOff>38100</xdr:rowOff>
    </xdr:from>
    <xdr:to>
      <xdr:col>2</xdr:col>
      <xdr:colOff>681038</xdr:colOff>
      <xdr:row>302</xdr:row>
      <xdr:rowOff>990600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xmlns="" id="{C8DB5EBC-3AB1-4CF4-B1CC-722721B3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61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303</xdr:row>
      <xdr:rowOff>38100</xdr:rowOff>
    </xdr:from>
    <xdr:to>
      <xdr:col>2</xdr:col>
      <xdr:colOff>681038</xdr:colOff>
      <xdr:row>303</xdr:row>
      <xdr:rowOff>990600</xdr:rowOff>
    </xdr:to>
    <xdr:pic>
      <xdr:nvPicPr>
        <xdr:cNvPr id="714" name="Imagen 713">
          <a:extLst>
            <a:ext uri="{FF2B5EF4-FFF2-40B4-BE49-F238E27FC236}">
              <a16:creationId xmlns:a16="http://schemas.microsoft.com/office/drawing/2014/main" xmlns="" id="{648FC578-6731-498C-B189-BF4A85707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72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304</xdr:row>
      <xdr:rowOff>38100</xdr:rowOff>
    </xdr:from>
    <xdr:to>
      <xdr:col>2</xdr:col>
      <xdr:colOff>681038</xdr:colOff>
      <xdr:row>304</xdr:row>
      <xdr:rowOff>990600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xmlns="" id="{CC7C5985-A58E-41AB-B456-DBD64F1F0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82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305</xdr:row>
      <xdr:rowOff>38100</xdr:rowOff>
    </xdr:from>
    <xdr:to>
      <xdr:col>2</xdr:col>
      <xdr:colOff>681038</xdr:colOff>
      <xdr:row>305</xdr:row>
      <xdr:rowOff>990600</xdr:rowOff>
    </xdr:to>
    <xdr:pic>
      <xdr:nvPicPr>
        <xdr:cNvPr id="716" name="Imagen 715">
          <a:extLst>
            <a:ext uri="{FF2B5EF4-FFF2-40B4-BE49-F238E27FC236}">
              <a16:creationId xmlns:a16="http://schemas.microsoft.com/office/drawing/2014/main" xmlns="" id="{59731450-3B94-489D-A4B3-9F76BB58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092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306</xdr:row>
      <xdr:rowOff>38100</xdr:rowOff>
    </xdr:from>
    <xdr:to>
      <xdr:col>2</xdr:col>
      <xdr:colOff>681038</xdr:colOff>
      <xdr:row>306</xdr:row>
      <xdr:rowOff>990600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xmlns="" id="{50E9949E-7C2C-4443-BE3B-9A439B87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02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307</xdr:row>
      <xdr:rowOff>38100</xdr:rowOff>
    </xdr:from>
    <xdr:to>
      <xdr:col>2</xdr:col>
      <xdr:colOff>681038</xdr:colOff>
      <xdr:row>307</xdr:row>
      <xdr:rowOff>990600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xmlns="" id="{D9FAF6C0-AF2C-4AC1-8081-65D57AB4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12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308</xdr:row>
      <xdr:rowOff>38100</xdr:rowOff>
    </xdr:from>
    <xdr:to>
      <xdr:col>2</xdr:col>
      <xdr:colOff>681038</xdr:colOff>
      <xdr:row>308</xdr:row>
      <xdr:rowOff>990600</xdr:rowOff>
    </xdr:to>
    <xdr:pic>
      <xdr:nvPicPr>
        <xdr:cNvPr id="719" name="Imagen 718">
          <a:extLst>
            <a:ext uri="{FF2B5EF4-FFF2-40B4-BE49-F238E27FC236}">
              <a16:creationId xmlns:a16="http://schemas.microsoft.com/office/drawing/2014/main" xmlns="" id="{1D77C7AF-DEC2-4D20-95F7-B1389046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22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309</xdr:row>
      <xdr:rowOff>38100</xdr:rowOff>
    </xdr:from>
    <xdr:to>
      <xdr:col>2</xdr:col>
      <xdr:colOff>681038</xdr:colOff>
      <xdr:row>309</xdr:row>
      <xdr:rowOff>990600</xdr:rowOff>
    </xdr:to>
    <xdr:pic>
      <xdr:nvPicPr>
        <xdr:cNvPr id="720" name="Imagen 719">
          <a:extLst>
            <a:ext uri="{FF2B5EF4-FFF2-40B4-BE49-F238E27FC236}">
              <a16:creationId xmlns:a16="http://schemas.microsoft.com/office/drawing/2014/main" xmlns="" id="{BE900A0E-F955-4659-BEFE-5616BDC7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32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310</xdr:row>
      <xdr:rowOff>38100</xdr:rowOff>
    </xdr:from>
    <xdr:to>
      <xdr:col>2</xdr:col>
      <xdr:colOff>681038</xdr:colOff>
      <xdr:row>310</xdr:row>
      <xdr:rowOff>990600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xmlns="" id="{CD29DCAD-0188-4DE1-A260-84E6E7A4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43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311</xdr:row>
      <xdr:rowOff>38100</xdr:rowOff>
    </xdr:from>
    <xdr:to>
      <xdr:col>2</xdr:col>
      <xdr:colOff>681038</xdr:colOff>
      <xdr:row>311</xdr:row>
      <xdr:rowOff>990600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xmlns="" id="{62DCB9F9-F4C7-4479-B9B1-7DCFFE8F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53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312</xdr:row>
      <xdr:rowOff>38100</xdr:rowOff>
    </xdr:from>
    <xdr:to>
      <xdr:col>2</xdr:col>
      <xdr:colOff>681038</xdr:colOff>
      <xdr:row>312</xdr:row>
      <xdr:rowOff>990600</xdr:rowOff>
    </xdr:to>
    <xdr:pic>
      <xdr:nvPicPr>
        <xdr:cNvPr id="723" name="Imagen 722">
          <a:extLst>
            <a:ext uri="{FF2B5EF4-FFF2-40B4-BE49-F238E27FC236}">
              <a16:creationId xmlns:a16="http://schemas.microsoft.com/office/drawing/2014/main" xmlns="" id="{CAF12AAA-1675-4F53-B046-8A7A3FB1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63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313</xdr:row>
      <xdr:rowOff>38100</xdr:rowOff>
    </xdr:from>
    <xdr:to>
      <xdr:col>2</xdr:col>
      <xdr:colOff>681038</xdr:colOff>
      <xdr:row>313</xdr:row>
      <xdr:rowOff>990600</xdr:rowOff>
    </xdr:to>
    <xdr:pic>
      <xdr:nvPicPr>
        <xdr:cNvPr id="724" name="Imagen 723">
          <a:extLst>
            <a:ext uri="{FF2B5EF4-FFF2-40B4-BE49-F238E27FC236}">
              <a16:creationId xmlns:a16="http://schemas.microsoft.com/office/drawing/2014/main" xmlns="" id="{0CE0640E-A18A-44E3-9451-AC8239EDA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73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314</xdr:row>
      <xdr:rowOff>38100</xdr:rowOff>
    </xdr:from>
    <xdr:to>
      <xdr:col>2</xdr:col>
      <xdr:colOff>681038</xdr:colOff>
      <xdr:row>314</xdr:row>
      <xdr:rowOff>990600</xdr:rowOff>
    </xdr:to>
    <xdr:pic>
      <xdr:nvPicPr>
        <xdr:cNvPr id="725" name="Imagen 724">
          <a:extLst>
            <a:ext uri="{FF2B5EF4-FFF2-40B4-BE49-F238E27FC236}">
              <a16:creationId xmlns:a16="http://schemas.microsoft.com/office/drawing/2014/main" xmlns="" id="{2F6A9F8D-C638-4F44-B946-66C0F040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83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315</xdr:row>
      <xdr:rowOff>38100</xdr:rowOff>
    </xdr:from>
    <xdr:to>
      <xdr:col>2</xdr:col>
      <xdr:colOff>681038</xdr:colOff>
      <xdr:row>315</xdr:row>
      <xdr:rowOff>990600</xdr:rowOff>
    </xdr:to>
    <xdr:pic>
      <xdr:nvPicPr>
        <xdr:cNvPr id="726" name="Imagen 725">
          <a:extLst>
            <a:ext uri="{FF2B5EF4-FFF2-40B4-BE49-F238E27FC236}">
              <a16:creationId xmlns:a16="http://schemas.microsoft.com/office/drawing/2014/main" xmlns="" id="{CCE6234D-582C-46B4-B589-1B6974DE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193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316</xdr:row>
      <xdr:rowOff>38100</xdr:rowOff>
    </xdr:from>
    <xdr:to>
      <xdr:col>2</xdr:col>
      <xdr:colOff>681038</xdr:colOff>
      <xdr:row>316</xdr:row>
      <xdr:rowOff>990600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xmlns="" id="{6EE4841D-B78D-41C9-9F3E-3D10E044F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04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317</xdr:row>
      <xdr:rowOff>38100</xdr:rowOff>
    </xdr:from>
    <xdr:to>
      <xdr:col>2</xdr:col>
      <xdr:colOff>681038</xdr:colOff>
      <xdr:row>317</xdr:row>
      <xdr:rowOff>990600</xdr:rowOff>
    </xdr:to>
    <xdr:pic>
      <xdr:nvPicPr>
        <xdr:cNvPr id="728" name="Imagen 727">
          <a:extLst>
            <a:ext uri="{FF2B5EF4-FFF2-40B4-BE49-F238E27FC236}">
              <a16:creationId xmlns:a16="http://schemas.microsoft.com/office/drawing/2014/main" xmlns="" id="{546938D5-3BDB-4D25-9BB2-B25808DD6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14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318</xdr:row>
      <xdr:rowOff>38100</xdr:rowOff>
    </xdr:from>
    <xdr:to>
      <xdr:col>2</xdr:col>
      <xdr:colOff>681038</xdr:colOff>
      <xdr:row>318</xdr:row>
      <xdr:rowOff>990600</xdr:rowOff>
    </xdr:to>
    <xdr:pic>
      <xdr:nvPicPr>
        <xdr:cNvPr id="729" name="Imagen 728">
          <a:extLst>
            <a:ext uri="{FF2B5EF4-FFF2-40B4-BE49-F238E27FC236}">
              <a16:creationId xmlns:a16="http://schemas.microsoft.com/office/drawing/2014/main" xmlns="" id="{135C6AEB-7FFF-4468-85A2-F0FCCA80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24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319</xdr:row>
      <xdr:rowOff>38100</xdr:rowOff>
    </xdr:from>
    <xdr:to>
      <xdr:col>2</xdr:col>
      <xdr:colOff>681038</xdr:colOff>
      <xdr:row>319</xdr:row>
      <xdr:rowOff>990600</xdr:rowOff>
    </xdr:to>
    <xdr:pic>
      <xdr:nvPicPr>
        <xdr:cNvPr id="730" name="Imagen 729">
          <a:extLst>
            <a:ext uri="{FF2B5EF4-FFF2-40B4-BE49-F238E27FC236}">
              <a16:creationId xmlns:a16="http://schemas.microsoft.com/office/drawing/2014/main" xmlns="" id="{734072C0-E605-4B27-B9DC-52F2BED4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34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320</xdr:row>
      <xdr:rowOff>38100</xdr:rowOff>
    </xdr:from>
    <xdr:to>
      <xdr:col>2</xdr:col>
      <xdr:colOff>681038</xdr:colOff>
      <xdr:row>320</xdr:row>
      <xdr:rowOff>990600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xmlns="" id="{F7E0B610-9CDC-44AB-BB87-294567D66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44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321</xdr:row>
      <xdr:rowOff>38100</xdr:rowOff>
    </xdr:from>
    <xdr:to>
      <xdr:col>2</xdr:col>
      <xdr:colOff>681038</xdr:colOff>
      <xdr:row>321</xdr:row>
      <xdr:rowOff>990600</xdr:rowOff>
    </xdr:to>
    <xdr:pic>
      <xdr:nvPicPr>
        <xdr:cNvPr id="732" name="Imagen 731">
          <a:extLst>
            <a:ext uri="{FF2B5EF4-FFF2-40B4-BE49-F238E27FC236}">
              <a16:creationId xmlns:a16="http://schemas.microsoft.com/office/drawing/2014/main" xmlns="" id="{C85BFED3-B0A8-4A3F-9FDE-8BFDCD57C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54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322</xdr:row>
      <xdr:rowOff>38100</xdr:rowOff>
    </xdr:from>
    <xdr:to>
      <xdr:col>2</xdr:col>
      <xdr:colOff>681038</xdr:colOff>
      <xdr:row>322</xdr:row>
      <xdr:rowOff>990600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xmlns="" id="{C8C2FC27-3253-4619-B8C4-342D4158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65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323</xdr:row>
      <xdr:rowOff>38100</xdr:rowOff>
    </xdr:from>
    <xdr:to>
      <xdr:col>2</xdr:col>
      <xdr:colOff>681038</xdr:colOff>
      <xdr:row>323</xdr:row>
      <xdr:rowOff>990600</xdr:rowOff>
    </xdr:to>
    <xdr:pic>
      <xdr:nvPicPr>
        <xdr:cNvPr id="734" name="Imagen 733">
          <a:extLst>
            <a:ext uri="{FF2B5EF4-FFF2-40B4-BE49-F238E27FC236}">
              <a16:creationId xmlns:a16="http://schemas.microsoft.com/office/drawing/2014/main" xmlns="" id="{CD887B66-6476-4D12-B2DC-0A410385A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75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324</xdr:row>
      <xdr:rowOff>38100</xdr:rowOff>
    </xdr:from>
    <xdr:to>
      <xdr:col>2</xdr:col>
      <xdr:colOff>681038</xdr:colOff>
      <xdr:row>324</xdr:row>
      <xdr:rowOff>990600</xdr:rowOff>
    </xdr:to>
    <xdr:pic>
      <xdr:nvPicPr>
        <xdr:cNvPr id="735" name="Imagen 734">
          <a:extLst>
            <a:ext uri="{FF2B5EF4-FFF2-40B4-BE49-F238E27FC236}">
              <a16:creationId xmlns:a16="http://schemas.microsoft.com/office/drawing/2014/main" xmlns="" id="{E6D3D7EA-CE2F-49FE-ABF1-93DA8EB1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85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325</xdr:row>
      <xdr:rowOff>38100</xdr:rowOff>
    </xdr:from>
    <xdr:to>
      <xdr:col>2</xdr:col>
      <xdr:colOff>681038</xdr:colOff>
      <xdr:row>325</xdr:row>
      <xdr:rowOff>990600</xdr:rowOff>
    </xdr:to>
    <xdr:pic>
      <xdr:nvPicPr>
        <xdr:cNvPr id="736" name="Imagen 735">
          <a:extLst>
            <a:ext uri="{FF2B5EF4-FFF2-40B4-BE49-F238E27FC236}">
              <a16:creationId xmlns:a16="http://schemas.microsoft.com/office/drawing/2014/main" xmlns="" id="{BE3695EB-4CDF-48F0-8D63-0C9DD2E8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295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326</xdr:row>
      <xdr:rowOff>38100</xdr:rowOff>
    </xdr:from>
    <xdr:to>
      <xdr:col>2</xdr:col>
      <xdr:colOff>681038</xdr:colOff>
      <xdr:row>326</xdr:row>
      <xdr:rowOff>990600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xmlns="" id="{1A118461-E799-4593-9BE5-322B79AC6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05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327</xdr:row>
      <xdr:rowOff>38100</xdr:rowOff>
    </xdr:from>
    <xdr:to>
      <xdr:col>2</xdr:col>
      <xdr:colOff>681038</xdr:colOff>
      <xdr:row>327</xdr:row>
      <xdr:rowOff>990600</xdr:rowOff>
    </xdr:to>
    <xdr:pic>
      <xdr:nvPicPr>
        <xdr:cNvPr id="738" name="Imagen 737">
          <a:extLst>
            <a:ext uri="{FF2B5EF4-FFF2-40B4-BE49-F238E27FC236}">
              <a16:creationId xmlns:a16="http://schemas.microsoft.com/office/drawing/2014/main" xmlns="" id="{C9F44CD6-641B-4C75-A8BC-713B963E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15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328</xdr:row>
      <xdr:rowOff>38100</xdr:rowOff>
    </xdr:from>
    <xdr:to>
      <xdr:col>2</xdr:col>
      <xdr:colOff>681038</xdr:colOff>
      <xdr:row>328</xdr:row>
      <xdr:rowOff>990600</xdr:rowOff>
    </xdr:to>
    <xdr:pic>
      <xdr:nvPicPr>
        <xdr:cNvPr id="739" name="Imagen 738">
          <a:extLst>
            <a:ext uri="{FF2B5EF4-FFF2-40B4-BE49-F238E27FC236}">
              <a16:creationId xmlns:a16="http://schemas.microsoft.com/office/drawing/2014/main" xmlns="" id="{ABA3907E-AFB6-416D-8F35-47A1EAC7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26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329</xdr:row>
      <xdr:rowOff>38100</xdr:rowOff>
    </xdr:from>
    <xdr:to>
      <xdr:col>2</xdr:col>
      <xdr:colOff>681038</xdr:colOff>
      <xdr:row>329</xdr:row>
      <xdr:rowOff>990600</xdr:rowOff>
    </xdr:to>
    <xdr:pic>
      <xdr:nvPicPr>
        <xdr:cNvPr id="740" name="Imagen 739">
          <a:extLst>
            <a:ext uri="{FF2B5EF4-FFF2-40B4-BE49-F238E27FC236}">
              <a16:creationId xmlns:a16="http://schemas.microsoft.com/office/drawing/2014/main" xmlns="" id="{E783852A-717C-4853-87AC-9ABBA3DC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36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330</xdr:row>
      <xdr:rowOff>38100</xdr:rowOff>
    </xdr:from>
    <xdr:to>
      <xdr:col>2</xdr:col>
      <xdr:colOff>681038</xdr:colOff>
      <xdr:row>330</xdr:row>
      <xdr:rowOff>990600</xdr:rowOff>
    </xdr:to>
    <xdr:pic>
      <xdr:nvPicPr>
        <xdr:cNvPr id="741" name="Imagen 740">
          <a:extLst>
            <a:ext uri="{FF2B5EF4-FFF2-40B4-BE49-F238E27FC236}">
              <a16:creationId xmlns:a16="http://schemas.microsoft.com/office/drawing/2014/main" xmlns="" id="{24F3FA84-D286-4B6B-BE48-1EDA2BB3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46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331</xdr:row>
      <xdr:rowOff>38100</xdr:rowOff>
    </xdr:from>
    <xdr:to>
      <xdr:col>2</xdr:col>
      <xdr:colOff>681038</xdr:colOff>
      <xdr:row>331</xdr:row>
      <xdr:rowOff>990600</xdr:rowOff>
    </xdr:to>
    <xdr:pic>
      <xdr:nvPicPr>
        <xdr:cNvPr id="742" name="Imagen 741">
          <a:extLst>
            <a:ext uri="{FF2B5EF4-FFF2-40B4-BE49-F238E27FC236}">
              <a16:creationId xmlns:a16="http://schemas.microsoft.com/office/drawing/2014/main" xmlns="" id="{655B0CF0-123B-41DD-9DBE-426860608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56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332</xdr:row>
      <xdr:rowOff>38100</xdr:rowOff>
    </xdr:from>
    <xdr:to>
      <xdr:col>2</xdr:col>
      <xdr:colOff>681038</xdr:colOff>
      <xdr:row>332</xdr:row>
      <xdr:rowOff>990600</xdr:rowOff>
    </xdr:to>
    <xdr:pic>
      <xdr:nvPicPr>
        <xdr:cNvPr id="743" name="Imagen 742">
          <a:extLst>
            <a:ext uri="{FF2B5EF4-FFF2-40B4-BE49-F238E27FC236}">
              <a16:creationId xmlns:a16="http://schemas.microsoft.com/office/drawing/2014/main" xmlns="" id="{45969657-36BC-4C3F-B076-92499BDD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66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333</xdr:row>
      <xdr:rowOff>38100</xdr:rowOff>
    </xdr:from>
    <xdr:to>
      <xdr:col>2</xdr:col>
      <xdr:colOff>681038</xdr:colOff>
      <xdr:row>333</xdr:row>
      <xdr:rowOff>990600</xdr:rowOff>
    </xdr:to>
    <xdr:pic>
      <xdr:nvPicPr>
        <xdr:cNvPr id="744" name="Imagen 743">
          <a:extLst>
            <a:ext uri="{FF2B5EF4-FFF2-40B4-BE49-F238E27FC236}">
              <a16:creationId xmlns:a16="http://schemas.microsoft.com/office/drawing/2014/main" xmlns="" id="{CAB9CD6D-83A7-4D66-BF59-E371E1AEE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76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334</xdr:row>
      <xdr:rowOff>38100</xdr:rowOff>
    </xdr:from>
    <xdr:to>
      <xdr:col>2</xdr:col>
      <xdr:colOff>681038</xdr:colOff>
      <xdr:row>334</xdr:row>
      <xdr:rowOff>990600</xdr:rowOff>
    </xdr:to>
    <xdr:pic>
      <xdr:nvPicPr>
        <xdr:cNvPr id="745" name="Imagen 744">
          <a:extLst>
            <a:ext uri="{FF2B5EF4-FFF2-40B4-BE49-F238E27FC236}">
              <a16:creationId xmlns:a16="http://schemas.microsoft.com/office/drawing/2014/main" xmlns="" id="{528EA07F-D4BB-44D4-B7B2-0B6DB5C4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86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335</xdr:row>
      <xdr:rowOff>38100</xdr:rowOff>
    </xdr:from>
    <xdr:to>
      <xdr:col>2</xdr:col>
      <xdr:colOff>681038</xdr:colOff>
      <xdr:row>335</xdr:row>
      <xdr:rowOff>990600</xdr:rowOff>
    </xdr:to>
    <xdr:pic>
      <xdr:nvPicPr>
        <xdr:cNvPr id="746" name="Imagen 745">
          <a:extLst>
            <a:ext uri="{FF2B5EF4-FFF2-40B4-BE49-F238E27FC236}">
              <a16:creationId xmlns:a16="http://schemas.microsoft.com/office/drawing/2014/main" xmlns="" id="{B58FFA84-1578-4AC3-8E43-4883426AB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397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336</xdr:row>
      <xdr:rowOff>38100</xdr:rowOff>
    </xdr:from>
    <xdr:to>
      <xdr:col>2</xdr:col>
      <xdr:colOff>681038</xdr:colOff>
      <xdr:row>336</xdr:row>
      <xdr:rowOff>990600</xdr:rowOff>
    </xdr:to>
    <xdr:pic>
      <xdr:nvPicPr>
        <xdr:cNvPr id="747" name="Imagen 746">
          <a:extLst>
            <a:ext uri="{FF2B5EF4-FFF2-40B4-BE49-F238E27FC236}">
              <a16:creationId xmlns:a16="http://schemas.microsoft.com/office/drawing/2014/main" xmlns="" id="{3AC19F7A-12E5-4DC5-80EA-FC30079F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07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337</xdr:row>
      <xdr:rowOff>38100</xdr:rowOff>
    </xdr:from>
    <xdr:to>
      <xdr:col>2</xdr:col>
      <xdr:colOff>681038</xdr:colOff>
      <xdr:row>337</xdr:row>
      <xdr:rowOff>990600</xdr:rowOff>
    </xdr:to>
    <xdr:pic>
      <xdr:nvPicPr>
        <xdr:cNvPr id="748" name="Imagen 747">
          <a:extLst>
            <a:ext uri="{FF2B5EF4-FFF2-40B4-BE49-F238E27FC236}">
              <a16:creationId xmlns:a16="http://schemas.microsoft.com/office/drawing/2014/main" xmlns="" id="{2C9B28CA-D7FA-459C-B6A9-448C46343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17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338</xdr:row>
      <xdr:rowOff>38100</xdr:rowOff>
    </xdr:from>
    <xdr:to>
      <xdr:col>2</xdr:col>
      <xdr:colOff>681038</xdr:colOff>
      <xdr:row>338</xdr:row>
      <xdr:rowOff>990600</xdr:rowOff>
    </xdr:to>
    <xdr:pic>
      <xdr:nvPicPr>
        <xdr:cNvPr id="749" name="Imagen 748">
          <a:extLst>
            <a:ext uri="{FF2B5EF4-FFF2-40B4-BE49-F238E27FC236}">
              <a16:creationId xmlns:a16="http://schemas.microsoft.com/office/drawing/2014/main" xmlns="" id="{C1E6038A-FC41-4F62-8601-A2CCF7D4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27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339</xdr:row>
      <xdr:rowOff>38100</xdr:rowOff>
    </xdr:from>
    <xdr:to>
      <xdr:col>2</xdr:col>
      <xdr:colOff>681038</xdr:colOff>
      <xdr:row>339</xdr:row>
      <xdr:rowOff>990600</xdr:rowOff>
    </xdr:to>
    <xdr:pic>
      <xdr:nvPicPr>
        <xdr:cNvPr id="750" name="Imagen 749">
          <a:extLst>
            <a:ext uri="{FF2B5EF4-FFF2-40B4-BE49-F238E27FC236}">
              <a16:creationId xmlns:a16="http://schemas.microsoft.com/office/drawing/2014/main" xmlns="" id="{6B204355-6D18-4AB1-ACB2-9986D3F1A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37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340</xdr:row>
      <xdr:rowOff>38100</xdr:rowOff>
    </xdr:from>
    <xdr:to>
      <xdr:col>2</xdr:col>
      <xdr:colOff>681038</xdr:colOff>
      <xdr:row>340</xdr:row>
      <xdr:rowOff>990600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xmlns="" id="{4EC557F4-E628-430B-A146-6D0DB7C6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47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341</xdr:row>
      <xdr:rowOff>38100</xdr:rowOff>
    </xdr:from>
    <xdr:to>
      <xdr:col>2</xdr:col>
      <xdr:colOff>681038</xdr:colOff>
      <xdr:row>341</xdr:row>
      <xdr:rowOff>990600</xdr:rowOff>
    </xdr:to>
    <xdr:pic>
      <xdr:nvPicPr>
        <xdr:cNvPr id="752" name="Imagen 751">
          <a:extLst>
            <a:ext uri="{FF2B5EF4-FFF2-40B4-BE49-F238E27FC236}">
              <a16:creationId xmlns:a16="http://schemas.microsoft.com/office/drawing/2014/main" xmlns="" id="{45AFA11F-31F3-44DD-8746-95BDA9CA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58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342</xdr:row>
      <xdr:rowOff>38100</xdr:rowOff>
    </xdr:from>
    <xdr:to>
      <xdr:col>2</xdr:col>
      <xdr:colOff>681038</xdr:colOff>
      <xdr:row>342</xdr:row>
      <xdr:rowOff>990600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xmlns="" id="{87CBDC47-111F-4725-84E1-53515E559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68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343</xdr:row>
      <xdr:rowOff>38100</xdr:rowOff>
    </xdr:from>
    <xdr:to>
      <xdr:col>2</xdr:col>
      <xdr:colOff>681038</xdr:colOff>
      <xdr:row>343</xdr:row>
      <xdr:rowOff>990600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xmlns="" id="{0082F743-D1E7-474A-8AF1-83B95779D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78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344</xdr:row>
      <xdr:rowOff>38100</xdr:rowOff>
    </xdr:from>
    <xdr:to>
      <xdr:col>2</xdr:col>
      <xdr:colOff>681038</xdr:colOff>
      <xdr:row>344</xdr:row>
      <xdr:rowOff>990600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xmlns="" id="{0062D9CD-5901-4801-9EE0-ADBB4E89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88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345</xdr:row>
      <xdr:rowOff>38100</xdr:rowOff>
    </xdr:from>
    <xdr:to>
      <xdr:col>2</xdr:col>
      <xdr:colOff>681038</xdr:colOff>
      <xdr:row>345</xdr:row>
      <xdr:rowOff>990600</xdr:rowOff>
    </xdr:to>
    <xdr:pic>
      <xdr:nvPicPr>
        <xdr:cNvPr id="756" name="Imagen 755">
          <a:extLst>
            <a:ext uri="{FF2B5EF4-FFF2-40B4-BE49-F238E27FC236}">
              <a16:creationId xmlns:a16="http://schemas.microsoft.com/office/drawing/2014/main" xmlns="" id="{0A40DBAE-C1DA-484D-AFF3-257996E5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498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346</xdr:row>
      <xdr:rowOff>38100</xdr:rowOff>
    </xdr:from>
    <xdr:to>
      <xdr:col>2</xdr:col>
      <xdr:colOff>681038</xdr:colOff>
      <xdr:row>346</xdr:row>
      <xdr:rowOff>990600</xdr:rowOff>
    </xdr:to>
    <xdr:pic>
      <xdr:nvPicPr>
        <xdr:cNvPr id="757" name="Imagen 756">
          <a:extLst>
            <a:ext uri="{FF2B5EF4-FFF2-40B4-BE49-F238E27FC236}">
              <a16:creationId xmlns:a16="http://schemas.microsoft.com/office/drawing/2014/main" xmlns="" id="{1E2AB80E-0044-44F9-915D-440FEC26F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08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347</xdr:row>
      <xdr:rowOff>38100</xdr:rowOff>
    </xdr:from>
    <xdr:to>
      <xdr:col>2</xdr:col>
      <xdr:colOff>681038</xdr:colOff>
      <xdr:row>347</xdr:row>
      <xdr:rowOff>990600</xdr:rowOff>
    </xdr:to>
    <xdr:pic>
      <xdr:nvPicPr>
        <xdr:cNvPr id="758" name="Imagen 757">
          <a:extLst>
            <a:ext uri="{FF2B5EF4-FFF2-40B4-BE49-F238E27FC236}">
              <a16:creationId xmlns:a16="http://schemas.microsoft.com/office/drawing/2014/main" xmlns="" id="{5F2A8E95-DA7F-4DED-8AC0-0CA69EAE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19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348</xdr:row>
      <xdr:rowOff>38100</xdr:rowOff>
    </xdr:from>
    <xdr:to>
      <xdr:col>2</xdr:col>
      <xdr:colOff>681038</xdr:colOff>
      <xdr:row>348</xdr:row>
      <xdr:rowOff>990600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xmlns="" id="{9AECCB87-3D60-4838-B79F-6F344AEB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29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349</xdr:row>
      <xdr:rowOff>38100</xdr:rowOff>
    </xdr:from>
    <xdr:to>
      <xdr:col>2</xdr:col>
      <xdr:colOff>681038</xdr:colOff>
      <xdr:row>349</xdr:row>
      <xdr:rowOff>990600</xdr:rowOff>
    </xdr:to>
    <xdr:pic>
      <xdr:nvPicPr>
        <xdr:cNvPr id="760" name="Imagen 759">
          <a:extLst>
            <a:ext uri="{FF2B5EF4-FFF2-40B4-BE49-F238E27FC236}">
              <a16:creationId xmlns:a16="http://schemas.microsoft.com/office/drawing/2014/main" xmlns="" id="{4AF20F5D-2AE2-4D04-972D-BB5A2967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39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350</xdr:row>
      <xdr:rowOff>38100</xdr:rowOff>
    </xdr:from>
    <xdr:to>
      <xdr:col>2</xdr:col>
      <xdr:colOff>681038</xdr:colOff>
      <xdr:row>350</xdr:row>
      <xdr:rowOff>990600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xmlns="" id="{00C0E10F-3008-4D4C-8A2B-0841C307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49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351</xdr:row>
      <xdr:rowOff>38100</xdr:rowOff>
    </xdr:from>
    <xdr:to>
      <xdr:col>2</xdr:col>
      <xdr:colOff>681038</xdr:colOff>
      <xdr:row>351</xdr:row>
      <xdr:rowOff>990600</xdr:rowOff>
    </xdr:to>
    <xdr:pic>
      <xdr:nvPicPr>
        <xdr:cNvPr id="762" name="Imagen 761">
          <a:extLst>
            <a:ext uri="{FF2B5EF4-FFF2-40B4-BE49-F238E27FC236}">
              <a16:creationId xmlns:a16="http://schemas.microsoft.com/office/drawing/2014/main" xmlns="" id="{F79940CE-ADBC-4D53-B93C-8BE68473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59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352</xdr:row>
      <xdr:rowOff>38100</xdr:rowOff>
    </xdr:from>
    <xdr:to>
      <xdr:col>2</xdr:col>
      <xdr:colOff>681038</xdr:colOff>
      <xdr:row>352</xdr:row>
      <xdr:rowOff>990600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xmlns="" id="{C022BA8A-C980-4BD5-A552-E1CAAFBB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69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353</xdr:row>
      <xdr:rowOff>38100</xdr:rowOff>
    </xdr:from>
    <xdr:to>
      <xdr:col>2</xdr:col>
      <xdr:colOff>681038</xdr:colOff>
      <xdr:row>353</xdr:row>
      <xdr:rowOff>990600</xdr:rowOff>
    </xdr:to>
    <xdr:pic>
      <xdr:nvPicPr>
        <xdr:cNvPr id="764" name="Imagen 763">
          <a:extLst>
            <a:ext uri="{FF2B5EF4-FFF2-40B4-BE49-F238E27FC236}">
              <a16:creationId xmlns:a16="http://schemas.microsoft.com/office/drawing/2014/main" xmlns="" id="{066F1FA6-A00F-43E8-A2BE-43DA291A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80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354</xdr:row>
      <xdr:rowOff>38100</xdr:rowOff>
    </xdr:from>
    <xdr:to>
      <xdr:col>2</xdr:col>
      <xdr:colOff>681038</xdr:colOff>
      <xdr:row>354</xdr:row>
      <xdr:rowOff>990600</xdr:rowOff>
    </xdr:to>
    <xdr:pic>
      <xdr:nvPicPr>
        <xdr:cNvPr id="765" name="Imagen 764">
          <a:extLst>
            <a:ext uri="{FF2B5EF4-FFF2-40B4-BE49-F238E27FC236}">
              <a16:creationId xmlns:a16="http://schemas.microsoft.com/office/drawing/2014/main" xmlns="" id="{7050E049-4D0F-4A8E-8DE6-8EE143234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590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355</xdr:row>
      <xdr:rowOff>38100</xdr:rowOff>
    </xdr:from>
    <xdr:to>
      <xdr:col>2</xdr:col>
      <xdr:colOff>681038</xdr:colOff>
      <xdr:row>355</xdr:row>
      <xdr:rowOff>990600</xdr:rowOff>
    </xdr:to>
    <xdr:pic>
      <xdr:nvPicPr>
        <xdr:cNvPr id="766" name="Imagen 765">
          <a:extLst>
            <a:ext uri="{FF2B5EF4-FFF2-40B4-BE49-F238E27FC236}">
              <a16:creationId xmlns:a16="http://schemas.microsoft.com/office/drawing/2014/main" xmlns="" id="{36FD6589-6C8F-43D1-A274-899C1E62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00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356</xdr:row>
      <xdr:rowOff>38100</xdr:rowOff>
    </xdr:from>
    <xdr:to>
      <xdr:col>2</xdr:col>
      <xdr:colOff>681038</xdr:colOff>
      <xdr:row>356</xdr:row>
      <xdr:rowOff>990600</xdr:rowOff>
    </xdr:to>
    <xdr:pic>
      <xdr:nvPicPr>
        <xdr:cNvPr id="767" name="Imagen 766">
          <a:extLst>
            <a:ext uri="{FF2B5EF4-FFF2-40B4-BE49-F238E27FC236}">
              <a16:creationId xmlns:a16="http://schemas.microsoft.com/office/drawing/2014/main" xmlns="" id="{66E24F5B-E3F8-4231-9B5B-E0CA9FB77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10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357</xdr:row>
      <xdr:rowOff>38100</xdr:rowOff>
    </xdr:from>
    <xdr:to>
      <xdr:col>2</xdr:col>
      <xdr:colOff>681038</xdr:colOff>
      <xdr:row>357</xdr:row>
      <xdr:rowOff>990600</xdr:rowOff>
    </xdr:to>
    <xdr:pic>
      <xdr:nvPicPr>
        <xdr:cNvPr id="768" name="Imagen 767">
          <a:extLst>
            <a:ext uri="{FF2B5EF4-FFF2-40B4-BE49-F238E27FC236}">
              <a16:creationId xmlns:a16="http://schemas.microsoft.com/office/drawing/2014/main" xmlns="" id="{1A83BDA6-BA30-435F-8E78-F2ED41D2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20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358</xdr:row>
      <xdr:rowOff>38100</xdr:rowOff>
    </xdr:from>
    <xdr:to>
      <xdr:col>2</xdr:col>
      <xdr:colOff>681038</xdr:colOff>
      <xdr:row>358</xdr:row>
      <xdr:rowOff>990600</xdr:rowOff>
    </xdr:to>
    <xdr:pic>
      <xdr:nvPicPr>
        <xdr:cNvPr id="769" name="Imagen 768">
          <a:extLst>
            <a:ext uri="{FF2B5EF4-FFF2-40B4-BE49-F238E27FC236}">
              <a16:creationId xmlns:a16="http://schemas.microsoft.com/office/drawing/2014/main" xmlns="" id="{FDE3EE59-ADE1-4B71-9311-93FA7EC1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30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359</xdr:row>
      <xdr:rowOff>38100</xdr:rowOff>
    </xdr:from>
    <xdr:to>
      <xdr:col>2</xdr:col>
      <xdr:colOff>681038</xdr:colOff>
      <xdr:row>359</xdr:row>
      <xdr:rowOff>990600</xdr:rowOff>
    </xdr:to>
    <xdr:pic>
      <xdr:nvPicPr>
        <xdr:cNvPr id="770" name="Imagen 769">
          <a:extLst>
            <a:ext uri="{FF2B5EF4-FFF2-40B4-BE49-F238E27FC236}">
              <a16:creationId xmlns:a16="http://schemas.microsoft.com/office/drawing/2014/main" xmlns="" id="{DA06FA4A-BA6F-4800-91BE-97FA3A2CD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40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360</xdr:row>
      <xdr:rowOff>38100</xdr:rowOff>
    </xdr:from>
    <xdr:to>
      <xdr:col>2</xdr:col>
      <xdr:colOff>681038</xdr:colOff>
      <xdr:row>360</xdr:row>
      <xdr:rowOff>990600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xmlns="" id="{01DDA05B-49B5-42D6-AE98-17674942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51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361</xdr:row>
      <xdr:rowOff>38100</xdr:rowOff>
    </xdr:from>
    <xdr:to>
      <xdr:col>2</xdr:col>
      <xdr:colOff>681038</xdr:colOff>
      <xdr:row>361</xdr:row>
      <xdr:rowOff>990600</xdr:rowOff>
    </xdr:to>
    <xdr:pic>
      <xdr:nvPicPr>
        <xdr:cNvPr id="772" name="Imagen 771">
          <a:extLst>
            <a:ext uri="{FF2B5EF4-FFF2-40B4-BE49-F238E27FC236}">
              <a16:creationId xmlns:a16="http://schemas.microsoft.com/office/drawing/2014/main" xmlns="" id="{89E8F16F-9736-4656-BBB2-CD2FA019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61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362</xdr:row>
      <xdr:rowOff>38100</xdr:rowOff>
    </xdr:from>
    <xdr:to>
      <xdr:col>2</xdr:col>
      <xdr:colOff>681038</xdr:colOff>
      <xdr:row>362</xdr:row>
      <xdr:rowOff>990600</xdr:rowOff>
    </xdr:to>
    <xdr:pic>
      <xdr:nvPicPr>
        <xdr:cNvPr id="773" name="Imagen 772">
          <a:extLst>
            <a:ext uri="{FF2B5EF4-FFF2-40B4-BE49-F238E27FC236}">
              <a16:creationId xmlns:a16="http://schemas.microsoft.com/office/drawing/2014/main" xmlns="" id="{525122D1-0C22-44D4-B052-3950047D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71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363</xdr:row>
      <xdr:rowOff>38100</xdr:rowOff>
    </xdr:from>
    <xdr:to>
      <xdr:col>2</xdr:col>
      <xdr:colOff>681038</xdr:colOff>
      <xdr:row>363</xdr:row>
      <xdr:rowOff>990600</xdr:rowOff>
    </xdr:to>
    <xdr:pic>
      <xdr:nvPicPr>
        <xdr:cNvPr id="774" name="Imagen 773">
          <a:extLst>
            <a:ext uri="{FF2B5EF4-FFF2-40B4-BE49-F238E27FC236}">
              <a16:creationId xmlns:a16="http://schemas.microsoft.com/office/drawing/2014/main" xmlns="" id="{649C46E6-1D7E-4853-9B87-3739F0FF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81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364</xdr:row>
      <xdr:rowOff>38100</xdr:rowOff>
    </xdr:from>
    <xdr:to>
      <xdr:col>2</xdr:col>
      <xdr:colOff>681038</xdr:colOff>
      <xdr:row>364</xdr:row>
      <xdr:rowOff>990600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xmlns="" id="{4C2A7C57-A653-40DC-8B0C-31DC818B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691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365</xdr:row>
      <xdr:rowOff>38100</xdr:rowOff>
    </xdr:from>
    <xdr:to>
      <xdr:col>2</xdr:col>
      <xdr:colOff>681038</xdr:colOff>
      <xdr:row>365</xdr:row>
      <xdr:rowOff>990600</xdr:rowOff>
    </xdr:to>
    <xdr:pic>
      <xdr:nvPicPr>
        <xdr:cNvPr id="776" name="Imagen 775">
          <a:extLst>
            <a:ext uri="{FF2B5EF4-FFF2-40B4-BE49-F238E27FC236}">
              <a16:creationId xmlns:a16="http://schemas.microsoft.com/office/drawing/2014/main" xmlns="" id="{BF1C1B6E-99C0-4A46-A817-41BD2BA1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01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366</xdr:row>
      <xdr:rowOff>38100</xdr:rowOff>
    </xdr:from>
    <xdr:to>
      <xdr:col>2</xdr:col>
      <xdr:colOff>681038</xdr:colOff>
      <xdr:row>366</xdr:row>
      <xdr:rowOff>990600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xmlns="" id="{DDA61388-5232-40BC-8A2B-0A068BDED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12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367</xdr:row>
      <xdr:rowOff>38100</xdr:rowOff>
    </xdr:from>
    <xdr:to>
      <xdr:col>2</xdr:col>
      <xdr:colOff>681038</xdr:colOff>
      <xdr:row>367</xdr:row>
      <xdr:rowOff>990600</xdr:rowOff>
    </xdr:to>
    <xdr:pic>
      <xdr:nvPicPr>
        <xdr:cNvPr id="778" name="Imagen 777">
          <a:extLst>
            <a:ext uri="{FF2B5EF4-FFF2-40B4-BE49-F238E27FC236}">
              <a16:creationId xmlns:a16="http://schemas.microsoft.com/office/drawing/2014/main" xmlns="" id="{FC6C767B-0D8B-45EA-A9EF-32C10D0C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22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368</xdr:row>
      <xdr:rowOff>38100</xdr:rowOff>
    </xdr:from>
    <xdr:to>
      <xdr:col>2</xdr:col>
      <xdr:colOff>681038</xdr:colOff>
      <xdr:row>368</xdr:row>
      <xdr:rowOff>990600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xmlns="" id="{550495A1-FBF9-44E7-915B-5B61FCB42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324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369</xdr:row>
      <xdr:rowOff>38100</xdr:rowOff>
    </xdr:from>
    <xdr:to>
      <xdr:col>2</xdr:col>
      <xdr:colOff>681038</xdr:colOff>
      <xdr:row>369</xdr:row>
      <xdr:rowOff>990600</xdr:rowOff>
    </xdr:to>
    <xdr:pic>
      <xdr:nvPicPr>
        <xdr:cNvPr id="780" name="Imagen 779">
          <a:extLst>
            <a:ext uri="{FF2B5EF4-FFF2-40B4-BE49-F238E27FC236}">
              <a16:creationId xmlns:a16="http://schemas.microsoft.com/office/drawing/2014/main" xmlns="" id="{ED0E7AD7-5C09-436C-8494-3FC0020D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425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370</xdr:row>
      <xdr:rowOff>38100</xdr:rowOff>
    </xdr:from>
    <xdr:to>
      <xdr:col>2</xdr:col>
      <xdr:colOff>681038</xdr:colOff>
      <xdr:row>370</xdr:row>
      <xdr:rowOff>990600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xmlns="" id="{BC492FE3-E731-43AC-8735-92E35723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52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371</xdr:row>
      <xdr:rowOff>38100</xdr:rowOff>
    </xdr:from>
    <xdr:to>
      <xdr:col>2</xdr:col>
      <xdr:colOff>681038</xdr:colOff>
      <xdr:row>371</xdr:row>
      <xdr:rowOff>990600</xdr:rowOff>
    </xdr:to>
    <xdr:pic>
      <xdr:nvPicPr>
        <xdr:cNvPr id="782" name="Imagen 781">
          <a:extLst>
            <a:ext uri="{FF2B5EF4-FFF2-40B4-BE49-F238E27FC236}">
              <a16:creationId xmlns:a16="http://schemas.microsoft.com/office/drawing/2014/main" xmlns="" id="{B3C301AE-3807-445D-BD56-4E3B4421F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62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372</xdr:row>
      <xdr:rowOff>38100</xdr:rowOff>
    </xdr:from>
    <xdr:to>
      <xdr:col>2</xdr:col>
      <xdr:colOff>681038</xdr:colOff>
      <xdr:row>372</xdr:row>
      <xdr:rowOff>990600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xmlns="" id="{DA6D842A-45E9-498E-9802-7EC83D919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73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373</xdr:row>
      <xdr:rowOff>38100</xdr:rowOff>
    </xdr:from>
    <xdr:to>
      <xdr:col>2</xdr:col>
      <xdr:colOff>681038</xdr:colOff>
      <xdr:row>373</xdr:row>
      <xdr:rowOff>990600</xdr:rowOff>
    </xdr:to>
    <xdr:pic>
      <xdr:nvPicPr>
        <xdr:cNvPr id="784" name="Imagen 783">
          <a:extLst>
            <a:ext uri="{FF2B5EF4-FFF2-40B4-BE49-F238E27FC236}">
              <a16:creationId xmlns:a16="http://schemas.microsoft.com/office/drawing/2014/main" xmlns="" id="{F3227204-D3C6-441E-A647-BB98A687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83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374</xdr:row>
      <xdr:rowOff>38100</xdr:rowOff>
    </xdr:from>
    <xdr:to>
      <xdr:col>2</xdr:col>
      <xdr:colOff>681038</xdr:colOff>
      <xdr:row>374</xdr:row>
      <xdr:rowOff>990600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xmlns="" id="{D99F3F74-C0C2-4AB4-9CD2-EAF41DA64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793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375</xdr:row>
      <xdr:rowOff>38100</xdr:rowOff>
    </xdr:from>
    <xdr:to>
      <xdr:col>2</xdr:col>
      <xdr:colOff>681038</xdr:colOff>
      <xdr:row>375</xdr:row>
      <xdr:rowOff>990600</xdr:rowOff>
    </xdr:to>
    <xdr:pic>
      <xdr:nvPicPr>
        <xdr:cNvPr id="786" name="Imagen 785">
          <a:extLst>
            <a:ext uri="{FF2B5EF4-FFF2-40B4-BE49-F238E27FC236}">
              <a16:creationId xmlns:a16="http://schemas.microsoft.com/office/drawing/2014/main" xmlns="" id="{E1998298-EE83-404E-AEB5-E29172BC2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03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376</xdr:row>
      <xdr:rowOff>38100</xdr:rowOff>
    </xdr:from>
    <xdr:to>
      <xdr:col>2</xdr:col>
      <xdr:colOff>681038</xdr:colOff>
      <xdr:row>376</xdr:row>
      <xdr:rowOff>990600</xdr:rowOff>
    </xdr:to>
    <xdr:pic>
      <xdr:nvPicPr>
        <xdr:cNvPr id="787" name="Imagen 786">
          <a:extLst>
            <a:ext uri="{FF2B5EF4-FFF2-40B4-BE49-F238E27FC236}">
              <a16:creationId xmlns:a16="http://schemas.microsoft.com/office/drawing/2014/main" xmlns="" id="{64697FFA-9CD6-4B98-9511-E71414F70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13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377</xdr:row>
      <xdr:rowOff>38100</xdr:rowOff>
    </xdr:from>
    <xdr:to>
      <xdr:col>2</xdr:col>
      <xdr:colOff>681038</xdr:colOff>
      <xdr:row>377</xdr:row>
      <xdr:rowOff>990600</xdr:rowOff>
    </xdr:to>
    <xdr:pic>
      <xdr:nvPicPr>
        <xdr:cNvPr id="788" name="Imagen 787">
          <a:extLst>
            <a:ext uri="{FF2B5EF4-FFF2-40B4-BE49-F238E27FC236}">
              <a16:creationId xmlns:a16="http://schemas.microsoft.com/office/drawing/2014/main" xmlns="" id="{505F24EF-ADF3-4E75-B755-426C8D8BF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23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378</xdr:row>
      <xdr:rowOff>38100</xdr:rowOff>
    </xdr:from>
    <xdr:to>
      <xdr:col>2</xdr:col>
      <xdr:colOff>681038</xdr:colOff>
      <xdr:row>378</xdr:row>
      <xdr:rowOff>990600</xdr:rowOff>
    </xdr:to>
    <xdr:pic>
      <xdr:nvPicPr>
        <xdr:cNvPr id="789" name="Imagen 788">
          <a:extLst>
            <a:ext uri="{FF2B5EF4-FFF2-40B4-BE49-F238E27FC236}">
              <a16:creationId xmlns:a16="http://schemas.microsoft.com/office/drawing/2014/main" xmlns="" id="{36694E3D-069C-44D5-B6B0-9B4BE9E1D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34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379</xdr:row>
      <xdr:rowOff>38100</xdr:rowOff>
    </xdr:from>
    <xdr:to>
      <xdr:col>2</xdr:col>
      <xdr:colOff>681038</xdr:colOff>
      <xdr:row>379</xdr:row>
      <xdr:rowOff>990600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xmlns="" id="{1AA261DA-83E9-4E0D-80BF-F36538B53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44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380</xdr:row>
      <xdr:rowOff>38100</xdr:rowOff>
    </xdr:from>
    <xdr:to>
      <xdr:col>2</xdr:col>
      <xdr:colOff>681038</xdr:colOff>
      <xdr:row>380</xdr:row>
      <xdr:rowOff>990600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xmlns="" id="{D1E4762B-5688-4D5E-A85D-49B59568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54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381</xdr:row>
      <xdr:rowOff>38100</xdr:rowOff>
    </xdr:from>
    <xdr:to>
      <xdr:col>2</xdr:col>
      <xdr:colOff>681038</xdr:colOff>
      <xdr:row>381</xdr:row>
      <xdr:rowOff>990600</xdr:rowOff>
    </xdr:to>
    <xdr:pic>
      <xdr:nvPicPr>
        <xdr:cNvPr id="792" name="Imagen 791">
          <a:extLst>
            <a:ext uri="{FF2B5EF4-FFF2-40B4-BE49-F238E27FC236}">
              <a16:creationId xmlns:a16="http://schemas.microsoft.com/office/drawing/2014/main" xmlns="" id="{6BF3D914-7500-481F-B70D-944B2F3B3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64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382</xdr:row>
      <xdr:rowOff>38100</xdr:rowOff>
    </xdr:from>
    <xdr:to>
      <xdr:col>2</xdr:col>
      <xdr:colOff>681038</xdr:colOff>
      <xdr:row>382</xdr:row>
      <xdr:rowOff>990600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xmlns="" id="{5BA246E5-E24C-4AC4-B3DD-0A8D4A1A7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74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383</xdr:row>
      <xdr:rowOff>38100</xdr:rowOff>
    </xdr:from>
    <xdr:to>
      <xdr:col>2</xdr:col>
      <xdr:colOff>681038</xdr:colOff>
      <xdr:row>383</xdr:row>
      <xdr:rowOff>990600</xdr:rowOff>
    </xdr:to>
    <xdr:pic>
      <xdr:nvPicPr>
        <xdr:cNvPr id="794" name="Imagen 793">
          <a:extLst>
            <a:ext uri="{FF2B5EF4-FFF2-40B4-BE49-F238E27FC236}">
              <a16:creationId xmlns:a16="http://schemas.microsoft.com/office/drawing/2014/main" xmlns="" id="{14DEBF44-4B27-4A8C-BAB6-24B5FEAD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848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384</xdr:row>
      <xdr:rowOff>38100</xdr:rowOff>
    </xdr:from>
    <xdr:to>
      <xdr:col>2</xdr:col>
      <xdr:colOff>681038</xdr:colOff>
      <xdr:row>384</xdr:row>
      <xdr:rowOff>990600</xdr:rowOff>
    </xdr:to>
    <xdr:pic>
      <xdr:nvPicPr>
        <xdr:cNvPr id="795" name="Imagen 794">
          <a:extLst>
            <a:ext uri="{FF2B5EF4-FFF2-40B4-BE49-F238E27FC236}">
              <a16:creationId xmlns:a16="http://schemas.microsoft.com/office/drawing/2014/main" xmlns="" id="{401D363F-8CFF-483C-906C-C0291A0F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894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385</xdr:row>
      <xdr:rowOff>38100</xdr:rowOff>
    </xdr:from>
    <xdr:to>
      <xdr:col>2</xdr:col>
      <xdr:colOff>681038</xdr:colOff>
      <xdr:row>385</xdr:row>
      <xdr:rowOff>990600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xmlns="" id="{9C684130-4001-4FC6-90F8-97327A9D8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051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386</xdr:row>
      <xdr:rowOff>38100</xdr:rowOff>
    </xdr:from>
    <xdr:to>
      <xdr:col>2</xdr:col>
      <xdr:colOff>681038</xdr:colOff>
      <xdr:row>386</xdr:row>
      <xdr:rowOff>990600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xmlns="" id="{9D1F6CCC-A453-4C93-8A6E-12E65337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152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387</xdr:row>
      <xdr:rowOff>38100</xdr:rowOff>
    </xdr:from>
    <xdr:to>
      <xdr:col>2</xdr:col>
      <xdr:colOff>681038</xdr:colOff>
      <xdr:row>387</xdr:row>
      <xdr:rowOff>990600</xdr:rowOff>
    </xdr:to>
    <xdr:pic>
      <xdr:nvPicPr>
        <xdr:cNvPr id="798" name="Imagen 797">
          <a:extLst>
            <a:ext uri="{FF2B5EF4-FFF2-40B4-BE49-F238E27FC236}">
              <a16:creationId xmlns:a16="http://schemas.microsoft.com/office/drawing/2014/main" xmlns="" id="{AA1D43EC-4341-4CF6-956C-AADAFDD1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254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388</xdr:row>
      <xdr:rowOff>38100</xdr:rowOff>
    </xdr:from>
    <xdr:to>
      <xdr:col>2</xdr:col>
      <xdr:colOff>681038</xdr:colOff>
      <xdr:row>388</xdr:row>
      <xdr:rowOff>990600</xdr:rowOff>
    </xdr:to>
    <xdr:pic>
      <xdr:nvPicPr>
        <xdr:cNvPr id="799" name="Imagen 798">
          <a:extLst>
            <a:ext uri="{FF2B5EF4-FFF2-40B4-BE49-F238E27FC236}">
              <a16:creationId xmlns:a16="http://schemas.microsoft.com/office/drawing/2014/main" xmlns="" id="{3ADFB3AF-E4E5-45EF-8E16-D66BF06A2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356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389</xdr:row>
      <xdr:rowOff>38100</xdr:rowOff>
    </xdr:from>
    <xdr:to>
      <xdr:col>2</xdr:col>
      <xdr:colOff>681038</xdr:colOff>
      <xdr:row>389</xdr:row>
      <xdr:rowOff>990600</xdr:rowOff>
    </xdr:to>
    <xdr:pic>
      <xdr:nvPicPr>
        <xdr:cNvPr id="800" name="Imagen 799">
          <a:extLst>
            <a:ext uri="{FF2B5EF4-FFF2-40B4-BE49-F238E27FC236}">
              <a16:creationId xmlns:a16="http://schemas.microsoft.com/office/drawing/2014/main" xmlns="" id="{AD337C65-BC8E-4F33-82D9-4846184F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45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390</xdr:row>
      <xdr:rowOff>38100</xdr:rowOff>
    </xdr:from>
    <xdr:to>
      <xdr:col>2</xdr:col>
      <xdr:colOff>681038</xdr:colOff>
      <xdr:row>390</xdr:row>
      <xdr:rowOff>990600</xdr:rowOff>
    </xdr:to>
    <xdr:pic>
      <xdr:nvPicPr>
        <xdr:cNvPr id="801" name="Imagen 800">
          <a:extLst>
            <a:ext uri="{FF2B5EF4-FFF2-40B4-BE49-F238E27FC236}">
              <a16:creationId xmlns:a16="http://schemas.microsoft.com/office/drawing/2014/main" xmlns="" id="{BF7153F2-8493-49DC-8875-B5B1CDAB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5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391</xdr:row>
      <xdr:rowOff>38100</xdr:rowOff>
    </xdr:from>
    <xdr:to>
      <xdr:col>2</xdr:col>
      <xdr:colOff>681038</xdr:colOff>
      <xdr:row>391</xdr:row>
      <xdr:rowOff>990600</xdr:rowOff>
    </xdr:to>
    <xdr:pic>
      <xdr:nvPicPr>
        <xdr:cNvPr id="802" name="Imagen 801">
          <a:extLst>
            <a:ext uri="{FF2B5EF4-FFF2-40B4-BE49-F238E27FC236}">
              <a16:creationId xmlns:a16="http://schemas.microsoft.com/office/drawing/2014/main" xmlns="" id="{8A7CE715-7C1B-4B51-AA3C-BB3E9398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660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392</xdr:row>
      <xdr:rowOff>38100</xdr:rowOff>
    </xdr:from>
    <xdr:to>
      <xdr:col>2</xdr:col>
      <xdr:colOff>681038</xdr:colOff>
      <xdr:row>392</xdr:row>
      <xdr:rowOff>990600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xmlns="" id="{87CD89B9-26BB-4C21-9FCA-126ECD32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762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393</xdr:row>
      <xdr:rowOff>38100</xdr:rowOff>
    </xdr:from>
    <xdr:to>
      <xdr:col>2</xdr:col>
      <xdr:colOff>669131</xdr:colOff>
      <xdr:row>393</xdr:row>
      <xdr:rowOff>990600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xmlns="" id="{18775D50-7C35-4DB8-921A-6647EBE1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864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394</xdr:row>
      <xdr:rowOff>38100</xdr:rowOff>
    </xdr:from>
    <xdr:to>
      <xdr:col>2</xdr:col>
      <xdr:colOff>669131</xdr:colOff>
      <xdr:row>394</xdr:row>
      <xdr:rowOff>990600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xmlns="" id="{F9EBDC0C-7BBF-42DA-83EC-B5D6C979F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399656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395</xdr:row>
      <xdr:rowOff>38100</xdr:rowOff>
    </xdr:from>
    <xdr:to>
      <xdr:col>2</xdr:col>
      <xdr:colOff>681038</xdr:colOff>
      <xdr:row>395</xdr:row>
      <xdr:rowOff>990600</xdr:rowOff>
    </xdr:to>
    <xdr:pic>
      <xdr:nvPicPr>
        <xdr:cNvPr id="806" name="Imagen 805">
          <a:extLst>
            <a:ext uri="{FF2B5EF4-FFF2-40B4-BE49-F238E27FC236}">
              <a16:creationId xmlns:a16="http://schemas.microsoft.com/office/drawing/2014/main" xmlns="" id="{CF4301CB-E1E1-4E10-B309-34EDB0117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067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396</xdr:row>
      <xdr:rowOff>38100</xdr:rowOff>
    </xdr:from>
    <xdr:to>
      <xdr:col>2</xdr:col>
      <xdr:colOff>681038</xdr:colOff>
      <xdr:row>396</xdr:row>
      <xdr:rowOff>990600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xmlns="" id="{38DFB656-D522-4C05-AF5E-55845E3E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168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397</xdr:row>
      <xdr:rowOff>38100</xdr:rowOff>
    </xdr:from>
    <xdr:to>
      <xdr:col>2</xdr:col>
      <xdr:colOff>681038</xdr:colOff>
      <xdr:row>397</xdr:row>
      <xdr:rowOff>990600</xdr:rowOff>
    </xdr:to>
    <xdr:pic>
      <xdr:nvPicPr>
        <xdr:cNvPr id="808" name="Imagen 807">
          <a:extLst>
            <a:ext uri="{FF2B5EF4-FFF2-40B4-BE49-F238E27FC236}">
              <a16:creationId xmlns:a16="http://schemas.microsoft.com/office/drawing/2014/main" xmlns="" id="{2C8D2AB3-0E7C-41DA-871C-D75791963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270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398</xdr:row>
      <xdr:rowOff>38100</xdr:rowOff>
    </xdr:from>
    <xdr:to>
      <xdr:col>2</xdr:col>
      <xdr:colOff>681038</xdr:colOff>
      <xdr:row>398</xdr:row>
      <xdr:rowOff>990600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xmlns="" id="{2BCE4E6F-E3B0-4EDD-9951-A8C2A676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372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399</xdr:row>
      <xdr:rowOff>38100</xdr:rowOff>
    </xdr:from>
    <xdr:to>
      <xdr:col>2</xdr:col>
      <xdr:colOff>681038</xdr:colOff>
      <xdr:row>399</xdr:row>
      <xdr:rowOff>990600</xdr:rowOff>
    </xdr:to>
    <xdr:pic>
      <xdr:nvPicPr>
        <xdr:cNvPr id="810" name="Imagen 809">
          <a:extLst>
            <a:ext uri="{FF2B5EF4-FFF2-40B4-BE49-F238E27FC236}">
              <a16:creationId xmlns:a16="http://schemas.microsoft.com/office/drawing/2014/main" xmlns="" id="{778A4A7B-F0FA-42E3-8FE5-296E40F78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473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400</xdr:row>
      <xdr:rowOff>38100</xdr:rowOff>
    </xdr:from>
    <xdr:to>
      <xdr:col>2</xdr:col>
      <xdr:colOff>681038</xdr:colOff>
      <xdr:row>400</xdr:row>
      <xdr:rowOff>990600</xdr:rowOff>
    </xdr:to>
    <xdr:pic>
      <xdr:nvPicPr>
        <xdr:cNvPr id="811" name="Imagen 810">
          <a:extLst>
            <a:ext uri="{FF2B5EF4-FFF2-40B4-BE49-F238E27FC236}">
              <a16:creationId xmlns:a16="http://schemas.microsoft.com/office/drawing/2014/main" xmlns="" id="{2C78AA89-B662-443D-93C9-F0F0A7FA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575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401</xdr:row>
      <xdr:rowOff>38100</xdr:rowOff>
    </xdr:from>
    <xdr:to>
      <xdr:col>2</xdr:col>
      <xdr:colOff>681038</xdr:colOff>
      <xdr:row>401</xdr:row>
      <xdr:rowOff>990600</xdr:rowOff>
    </xdr:to>
    <xdr:pic>
      <xdr:nvPicPr>
        <xdr:cNvPr id="812" name="Imagen 811">
          <a:extLst>
            <a:ext uri="{FF2B5EF4-FFF2-40B4-BE49-F238E27FC236}">
              <a16:creationId xmlns:a16="http://schemas.microsoft.com/office/drawing/2014/main" xmlns="" id="{2B94472F-3DF3-46F0-B9B7-8C79A2B0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676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402</xdr:row>
      <xdr:rowOff>38100</xdr:rowOff>
    </xdr:from>
    <xdr:to>
      <xdr:col>2</xdr:col>
      <xdr:colOff>681038</xdr:colOff>
      <xdr:row>402</xdr:row>
      <xdr:rowOff>990600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xmlns="" id="{5C35586A-FF39-410B-85CA-8C20C9B03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77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403</xdr:row>
      <xdr:rowOff>38100</xdr:rowOff>
    </xdr:from>
    <xdr:to>
      <xdr:col>2</xdr:col>
      <xdr:colOff>681038</xdr:colOff>
      <xdr:row>403</xdr:row>
      <xdr:rowOff>990600</xdr:rowOff>
    </xdr:to>
    <xdr:pic>
      <xdr:nvPicPr>
        <xdr:cNvPr id="814" name="Imagen 813">
          <a:extLst>
            <a:ext uri="{FF2B5EF4-FFF2-40B4-BE49-F238E27FC236}">
              <a16:creationId xmlns:a16="http://schemas.microsoft.com/office/drawing/2014/main" xmlns="" id="{6E3AAED7-DC9E-4A84-AF86-931449B4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880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404</xdr:row>
      <xdr:rowOff>38100</xdr:rowOff>
    </xdr:from>
    <xdr:to>
      <xdr:col>2</xdr:col>
      <xdr:colOff>681038</xdr:colOff>
      <xdr:row>404</xdr:row>
      <xdr:rowOff>990600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xmlns="" id="{6D2E16D5-6527-4BE0-BA85-6233DDDA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0981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405</xdr:row>
      <xdr:rowOff>38100</xdr:rowOff>
    </xdr:from>
    <xdr:to>
      <xdr:col>2</xdr:col>
      <xdr:colOff>681038</xdr:colOff>
      <xdr:row>405</xdr:row>
      <xdr:rowOff>990600</xdr:rowOff>
    </xdr:to>
    <xdr:pic>
      <xdr:nvPicPr>
        <xdr:cNvPr id="816" name="Imagen 815">
          <a:extLst>
            <a:ext uri="{FF2B5EF4-FFF2-40B4-BE49-F238E27FC236}">
              <a16:creationId xmlns:a16="http://schemas.microsoft.com/office/drawing/2014/main" xmlns="" id="{757199C6-EF20-4383-8441-6D6C9A11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083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406</xdr:row>
      <xdr:rowOff>38100</xdr:rowOff>
    </xdr:from>
    <xdr:to>
      <xdr:col>2</xdr:col>
      <xdr:colOff>681038</xdr:colOff>
      <xdr:row>406</xdr:row>
      <xdr:rowOff>990600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xmlns="" id="{53E4A54F-92B4-4FD9-8C65-5BF9CD18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184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407</xdr:row>
      <xdr:rowOff>38100</xdr:rowOff>
    </xdr:from>
    <xdr:to>
      <xdr:col>2</xdr:col>
      <xdr:colOff>681038</xdr:colOff>
      <xdr:row>407</xdr:row>
      <xdr:rowOff>990600</xdr:rowOff>
    </xdr:to>
    <xdr:pic>
      <xdr:nvPicPr>
        <xdr:cNvPr id="818" name="Imagen 817">
          <a:extLst>
            <a:ext uri="{FF2B5EF4-FFF2-40B4-BE49-F238E27FC236}">
              <a16:creationId xmlns:a16="http://schemas.microsoft.com/office/drawing/2014/main" xmlns="" id="{0EF8456E-7286-4951-9669-E34EFEE3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286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408</xdr:row>
      <xdr:rowOff>38100</xdr:rowOff>
    </xdr:from>
    <xdr:to>
      <xdr:col>2</xdr:col>
      <xdr:colOff>669131</xdr:colOff>
      <xdr:row>408</xdr:row>
      <xdr:rowOff>990600</xdr:rowOff>
    </xdr:to>
    <xdr:pic>
      <xdr:nvPicPr>
        <xdr:cNvPr id="819" name="Imagen 818">
          <a:extLst>
            <a:ext uri="{FF2B5EF4-FFF2-40B4-BE49-F238E27FC236}">
              <a16:creationId xmlns:a16="http://schemas.microsoft.com/office/drawing/2014/main" xmlns="" id="{97097C15-B8E9-420C-943D-6FE8AE47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3880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409</xdr:row>
      <xdr:rowOff>38100</xdr:rowOff>
    </xdr:from>
    <xdr:to>
      <xdr:col>2</xdr:col>
      <xdr:colOff>681038</xdr:colOff>
      <xdr:row>409</xdr:row>
      <xdr:rowOff>990600</xdr:rowOff>
    </xdr:to>
    <xdr:pic>
      <xdr:nvPicPr>
        <xdr:cNvPr id="820" name="Imagen 819">
          <a:extLst>
            <a:ext uri="{FF2B5EF4-FFF2-40B4-BE49-F238E27FC236}">
              <a16:creationId xmlns:a16="http://schemas.microsoft.com/office/drawing/2014/main" xmlns="" id="{76AA755B-EC89-4099-B332-AA638691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489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410</xdr:row>
      <xdr:rowOff>38100</xdr:rowOff>
    </xdr:from>
    <xdr:to>
      <xdr:col>2</xdr:col>
      <xdr:colOff>681038</xdr:colOff>
      <xdr:row>410</xdr:row>
      <xdr:rowOff>990600</xdr:rowOff>
    </xdr:to>
    <xdr:pic>
      <xdr:nvPicPr>
        <xdr:cNvPr id="821" name="Imagen 820">
          <a:extLst>
            <a:ext uri="{FF2B5EF4-FFF2-40B4-BE49-F238E27FC236}">
              <a16:creationId xmlns:a16="http://schemas.microsoft.com/office/drawing/2014/main" xmlns="" id="{2297FB38-3609-4761-89F3-B18303C2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4159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</xdr:row>
      <xdr:rowOff>38100</xdr:rowOff>
    </xdr:from>
    <xdr:to>
      <xdr:col>3</xdr:col>
      <xdr:colOff>681038</xdr:colOff>
      <xdr:row>1</xdr:row>
      <xdr:rowOff>990600</xdr:rowOff>
    </xdr:to>
    <xdr:pic>
      <xdr:nvPicPr>
        <xdr:cNvPr id="822" name="Imagen 821">
          <a:extLst>
            <a:ext uri="{FF2B5EF4-FFF2-40B4-BE49-F238E27FC236}">
              <a16:creationId xmlns:a16="http://schemas.microsoft.com/office/drawing/2014/main" xmlns="" id="{DA096991-4829-42E3-80FC-291EB04F0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823" name="Imagen 822">
          <a:extLst>
            <a:ext uri="{FF2B5EF4-FFF2-40B4-BE49-F238E27FC236}">
              <a16:creationId xmlns:a16="http://schemas.microsoft.com/office/drawing/2014/main" xmlns="" id="{94DBB9FB-D9C6-4255-8B01-3A7DA03A2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38100</xdr:rowOff>
    </xdr:from>
    <xdr:to>
      <xdr:col>3</xdr:col>
      <xdr:colOff>681038</xdr:colOff>
      <xdr:row>3</xdr:row>
      <xdr:rowOff>990600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xmlns="" id="{026DFFC4-201C-4DB9-B388-6C651B70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681038</xdr:colOff>
      <xdr:row>4</xdr:row>
      <xdr:rowOff>990600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xmlns="" id="{557B69C7-FBA0-4BCA-BC99-81398D2C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681038</xdr:colOff>
      <xdr:row>5</xdr:row>
      <xdr:rowOff>990600</xdr:rowOff>
    </xdr:to>
    <xdr:pic>
      <xdr:nvPicPr>
        <xdr:cNvPr id="826" name="Imagen 825">
          <a:extLst>
            <a:ext uri="{FF2B5EF4-FFF2-40B4-BE49-F238E27FC236}">
              <a16:creationId xmlns:a16="http://schemas.microsoft.com/office/drawing/2014/main" xmlns="" id="{3DB25FBF-D16E-47C1-B93D-7FC122F1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4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xmlns="" id="{AA34B6A0-2448-4D8B-B1A6-198FD428F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4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38100</xdr:rowOff>
    </xdr:from>
    <xdr:to>
      <xdr:col>3</xdr:col>
      <xdr:colOff>681038</xdr:colOff>
      <xdr:row>7</xdr:row>
      <xdr:rowOff>990600</xdr:rowOff>
    </xdr:to>
    <xdr:pic>
      <xdr:nvPicPr>
        <xdr:cNvPr id="828" name="Imagen 827">
          <a:extLst>
            <a:ext uri="{FF2B5EF4-FFF2-40B4-BE49-F238E27FC236}">
              <a16:creationId xmlns:a16="http://schemas.microsoft.com/office/drawing/2014/main" xmlns="" id="{8A2DF954-0146-4C05-9091-57CB59B8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4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681038</xdr:colOff>
      <xdr:row>8</xdr:row>
      <xdr:rowOff>990600</xdr:rowOff>
    </xdr:to>
    <xdr:pic>
      <xdr:nvPicPr>
        <xdr:cNvPr id="829" name="Imagen 828">
          <a:extLst>
            <a:ext uri="{FF2B5EF4-FFF2-40B4-BE49-F238E27FC236}">
              <a16:creationId xmlns:a16="http://schemas.microsoft.com/office/drawing/2014/main" xmlns="" id="{0CDD69CE-FC50-4BA3-AD3B-01A07F998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4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38100</xdr:rowOff>
    </xdr:from>
    <xdr:to>
      <xdr:col>3</xdr:col>
      <xdr:colOff>681038</xdr:colOff>
      <xdr:row>9</xdr:row>
      <xdr:rowOff>990600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xmlns="" id="{F8D91CFC-BA42-4DB3-A94C-9AA91E6B4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4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681038</xdr:colOff>
      <xdr:row>10</xdr:row>
      <xdr:rowOff>990600</xdr:rowOff>
    </xdr:to>
    <xdr:pic>
      <xdr:nvPicPr>
        <xdr:cNvPr id="831" name="Imagen 830">
          <a:extLst>
            <a:ext uri="{FF2B5EF4-FFF2-40B4-BE49-F238E27FC236}">
              <a16:creationId xmlns:a16="http://schemas.microsoft.com/office/drawing/2014/main" xmlns="" id="{4F3EB6A3-6B47-4AE0-B8DF-650B22F4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5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681038</xdr:colOff>
      <xdr:row>11</xdr:row>
      <xdr:rowOff>990600</xdr:rowOff>
    </xdr:to>
    <xdr:pic>
      <xdr:nvPicPr>
        <xdr:cNvPr id="832" name="Imagen 831">
          <a:extLst>
            <a:ext uri="{FF2B5EF4-FFF2-40B4-BE49-F238E27FC236}">
              <a16:creationId xmlns:a16="http://schemas.microsoft.com/office/drawing/2014/main" xmlns="" id="{1A37E877-6665-4813-BF41-25E65CC9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5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38100</xdr:rowOff>
    </xdr:from>
    <xdr:to>
      <xdr:col>3</xdr:col>
      <xdr:colOff>681038</xdr:colOff>
      <xdr:row>12</xdr:row>
      <xdr:rowOff>990600</xdr:rowOff>
    </xdr:to>
    <xdr:pic>
      <xdr:nvPicPr>
        <xdr:cNvPr id="833" name="Imagen 832">
          <a:extLst>
            <a:ext uri="{FF2B5EF4-FFF2-40B4-BE49-F238E27FC236}">
              <a16:creationId xmlns:a16="http://schemas.microsoft.com/office/drawing/2014/main" xmlns="" id="{A987B63F-D0AF-44AB-8C77-83528B140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5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38100</xdr:rowOff>
    </xdr:from>
    <xdr:to>
      <xdr:col>3</xdr:col>
      <xdr:colOff>681038</xdr:colOff>
      <xdr:row>13</xdr:row>
      <xdr:rowOff>990600</xdr:rowOff>
    </xdr:to>
    <xdr:pic>
      <xdr:nvPicPr>
        <xdr:cNvPr id="834" name="Imagen 833">
          <a:extLst>
            <a:ext uri="{FF2B5EF4-FFF2-40B4-BE49-F238E27FC236}">
              <a16:creationId xmlns:a16="http://schemas.microsoft.com/office/drawing/2014/main" xmlns="" id="{CC76673D-4C63-4A5E-8C67-DE48B1BD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5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681038</xdr:colOff>
      <xdr:row>14</xdr:row>
      <xdr:rowOff>990600</xdr:rowOff>
    </xdr:to>
    <xdr:pic>
      <xdr:nvPicPr>
        <xdr:cNvPr id="835" name="Imagen 834">
          <a:extLst>
            <a:ext uri="{FF2B5EF4-FFF2-40B4-BE49-F238E27FC236}">
              <a16:creationId xmlns:a16="http://schemas.microsoft.com/office/drawing/2014/main" xmlns="" id="{9A64BEB0-44B8-4AA7-9D6C-389381324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5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681038</xdr:colOff>
      <xdr:row>15</xdr:row>
      <xdr:rowOff>990600</xdr:rowOff>
    </xdr:to>
    <xdr:pic>
      <xdr:nvPicPr>
        <xdr:cNvPr id="836" name="Imagen 835">
          <a:extLst>
            <a:ext uri="{FF2B5EF4-FFF2-40B4-BE49-F238E27FC236}">
              <a16:creationId xmlns:a16="http://schemas.microsoft.com/office/drawing/2014/main" xmlns="" id="{18B0F740-3CEB-4E76-9C3E-7057CC9C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38100</xdr:rowOff>
    </xdr:from>
    <xdr:to>
      <xdr:col>3</xdr:col>
      <xdr:colOff>681038</xdr:colOff>
      <xdr:row>16</xdr:row>
      <xdr:rowOff>990600</xdr:rowOff>
    </xdr:to>
    <xdr:pic>
      <xdr:nvPicPr>
        <xdr:cNvPr id="837" name="Imagen 836">
          <a:extLst>
            <a:ext uri="{FF2B5EF4-FFF2-40B4-BE49-F238E27FC236}">
              <a16:creationId xmlns:a16="http://schemas.microsoft.com/office/drawing/2014/main" xmlns="" id="{C593917D-132B-4714-95CB-8EBB378E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6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681038</xdr:colOff>
      <xdr:row>17</xdr:row>
      <xdr:rowOff>990600</xdr:rowOff>
    </xdr:to>
    <xdr:pic>
      <xdr:nvPicPr>
        <xdr:cNvPr id="838" name="Imagen 837">
          <a:extLst>
            <a:ext uri="{FF2B5EF4-FFF2-40B4-BE49-F238E27FC236}">
              <a16:creationId xmlns:a16="http://schemas.microsoft.com/office/drawing/2014/main" xmlns="" id="{0503BD24-8C78-4BD5-A5E3-5A856AA3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6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681038</xdr:colOff>
      <xdr:row>18</xdr:row>
      <xdr:rowOff>990600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xmlns="" id="{77B3A2F0-235D-44CA-A3B4-C16C5149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6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38100</xdr:rowOff>
    </xdr:from>
    <xdr:to>
      <xdr:col>3</xdr:col>
      <xdr:colOff>681038</xdr:colOff>
      <xdr:row>19</xdr:row>
      <xdr:rowOff>990600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xmlns="" id="{B604FE13-7AF3-4BE4-85C4-ACB86E95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6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38100</xdr:rowOff>
    </xdr:from>
    <xdr:to>
      <xdr:col>3</xdr:col>
      <xdr:colOff>681038</xdr:colOff>
      <xdr:row>20</xdr:row>
      <xdr:rowOff>990600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xmlns="" id="{ED8FDF7E-45EA-4074-B5D8-71E30766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6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681038</xdr:colOff>
      <xdr:row>21</xdr:row>
      <xdr:rowOff>990600</xdr:rowOff>
    </xdr:to>
    <xdr:pic>
      <xdr:nvPicPr>
        <xdr:cNvPr id="842" name="Imagen 841">
          <a:extLst>
            <a:ext uri="{FF2B5EF4-FFF2-40B4-BE49-F238E27FC236}">
              <a16:creationId xmlns:a16="http://schemas.microsoft.com/office/drawing/2014/main" xmlns="" id="{B8EDA54C-16FF-4405-B2B4-8FE9DC597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6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38100</xdr:rowOff>
    </xdr:from>
    <xdr:to>
      <xdr:col>3</xdr:col>
      <xdr:colOff>681038</xdr:colOff>
      <xdr:row>22</xdr:row>
      <xdr:rowOff>990600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xmlns="" id="{01C8952D-BC60-49EE-9590-7E768EDB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7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681038</xdr:colOff>
      <xdr:row>23</xdr:row>
      <xdr:rowOff>990600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xmlns="" id="{6A8B3B46-1BF4-45F7-A20A-E47C30B8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7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681038</xdr:colOff>
      <xdr:row>24</xdr:row>
      <xdr:rowOff>990600</xdr:rowOff>
    </xdr:to>
    <xdr:pic>
      <xdr:nvPicPr>
        <xdr:cNvPr id="845" name="Imagen 844">
          <a:extLst>
            <a:ext uri="{FF2B5EF4-FFF2-40B4-BE49-F238E27FC236}">
              <a16:creationId xmlns:a16="http://schemas.microsoft.com/office/drawing/2014/main" xmlns="" id="{C54DC4F5-5FED-4B81-907A-18494436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7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38100</xdr:rowOff>
    </xdr:from>
    <xdr:to>
      <xdr:col>3</xdr:col>
      <xdr:colOff>669131</xdr:colOff>
      <xdr:row>25</xdr:row>
      <xdr:rowOff>990600</xdr:rowOff>
    </xdr:to>
    <xdr:pic>
      <xdr:nvPicPr>
        <xdr:cNvPr id="846" name="Imagen 845">
          <a:extLst>
            <a:ext uri="{FF2B5EF4-FFF2-40B4-BE49-F238E27FC236}">
              <a16:creationId xmlns:a16="http://schemas.microsoft.com/office/drawing/2014/main" xmlns="" id="{E4EA1582-3F53-41A2-9006-3287E232D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752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681038</xdr:colOff>
      <xdr:row>26</xdr:row>
      <xdr:rowOff>990600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xmlns="" id="{A8B9A0C9-0A7C-4B9D-A27D-E0CA8FD71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7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38100</xdr:rowOff>
    </xdr:from>
    <xdr:to>
      <xdr:col>3</xdr:col>
      <xdr:colOff>669131</xdr:colOff>
      <xdr:row>27</xdr:row>
      <xdr:rowOff>990600</xdr:rowOff>
    </xdr:to>
    <xdr:pic>
      <xdr:nvPicPr>
        <xdr:cNvPr id="848" name="Imagen 847">
          <a:extLst>
            <a:ext uri="{FF2B5EF4-FFF2-40B4-BE49-F238E27FC236}">
              <a16:creationId xmlns:a16="http://schemas.microsoft.com/office/drawing/2014/main" xmlns="" id="{015FD536-EF41-45C0-8448-9205AE79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78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38100</xdr:rowOff>
    </xdr:from>
    <xdr:to>
      <xdr:col>3</xdr:col>
      <xdr:colOff>681038</xdr:colOff>
      <xdr:row>28</xdr:row>
      <xdr:rowOff>990600</xdr:rowOff>
    </xdr:to>
    <xdr:pic>
      <xdr:nvPicPr>
        <xdr:cNvPr id="849" name="Imagen 848">
          <a:extLst>
            <a:ext uri="{FF2B5EF4-FFF2-40B4-BE49-F238E27FC236}">
              <a16:creationId xmlns:a16="http://schemas.microsoft.com/office/drawing/2014/main" xmlns="" id="{E32B8D0E-BF39-471C-8C83-BAE40724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8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38100</xdr:rowOff>
    </xdr:from>
    <xdr:to>
      <xdr:col>3</xdr:col>
      <xdr:colOff>681038</xdr:colOff>
      <xdr:row>29</xdr:row>
      <xdr:rowOff>990600</xdr:rowOff>
    </xdr:to>
    <xdr:pic>
      <xdr:nvPicPr>
        <xdr:cNvPr id="850" name="Imagen 849">
          <a:extLst>
            <a:ext uri="{FF2B5EF4-FFF2-40B4-BE49-F238E27FC236}">
              <a16:creationId xmlns:a16="http://schemas.microsoft.com/office/drawing/2014/main" xmlns="" id="{02CAB84A-3C45-4153-B1E4-A8F1403E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8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38100</xdr:rowOff>
    </xdr:from>
    <xdr:to>
      <xdr:col>3</xdr:col>
      <xdr:colOff>681038</xdr:colOff>
      <xdr:row>30</xdr:row>
      <xdr:rowOff>990600</xdr:rowOff>
    </xdr:to>
    <xdr:pic>
      <xdr:nvPicPr>
        <xdr:cNvPr id="851" name="Imagen 850">
          <a:extLst>
            <a:ext uri="{FF2B5EF4-FFF2-40B4-BE49-F238E27FC236}">
              <a16:creationId xmlns:a16="http://schemas.microsoft.com/office/drawing/2014/main" xmlns="" id="{945BF1A7-CFD8-446B-9EF6-15F95A733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8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681038</xdr:colOff>
      <xdr:row>31</xdr:row>
      <xdr:rowOff>990600</xdr:rowOff>
    </xdr:to>
    <xdr:pic>
      <xdr:nvPicPr>
        <xdr:cNvPr id="852" name="Imagen 851">
          <a:extLst>
            <a:ext uri="{FF2B5EF4-FFF2-40B4-BE49-F238E27FC236}">
              <a16:creationId xmlns:a16="http://schemas.microsoft.com/office/drawing/2014/main" xmlns="" id="{87863263-AF26-4748-82AF-22596A07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8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38100</xdr:rowOff>
    </xdr:from>
    <xdr:to>
      <xdr:col>3</xdr:col>
      <xdr:colOff>681038</xdr:colOff>
      <xdr:row>32</xdr:row>
      <xdr:rowOff>990600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xmlns="" id="{63201B31-2CC7-4F08-AEA2-E1FCBFEE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8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38100</xdr:rowOff>
    </xdr:from>
    <xdr:to>
      <xdr:col>3</xdr:col>
      <xdr:colOff>681038</xdr:colOff>
      <xdr:row>33</xdr:row>
      <xdr:rowOff>990600</xdr:rowOff>
    </xdr:to>
    <xdr:pic>
      <xdr:nvPicPr>
        <xdr:cNvPr id="854" name="Imagen 853">
          <a:extLst>
            <a:ext uri="{FF2B5EF4-FFF2-40B4-BE49-F238E27FC236}">
              <a16:creationId xmlns:a16="http://schemas.microsoft.com/office/drawing/2014/main" xmlns="" id="{40D84453-C664-4CB6-B8DC-694C2D8F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8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38100</xdr:rowOff>
    </xdr:from>
    <xdr:to>
      <xdr:col>3</xdr:col>
      <xdr:colOff>681038</xdr:colOff>
      <xdr:row>34</xdr:row>
      <xdr:rowOff>990600</xdr:rowOff>
    </xdr:to>
    <xdr:pic>
      <xdr:nvPicPr>
        <xdr:cNvPr id="855" name="Imagen 854">
          <a:extLst>
            <a:ext uri="{FF2B5EF4-FFF2-40B4-BE49-F238E27FC236}">
              <a16:creationId xmlns:a16="http://schemas.microsoft.com/office/drawing/2014/main" xmlns="" id="{81B44F3D-C3F7-40AA-AE0C-8DDC5481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8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38100</xdr:rowOff>
    </xdr:from>
    <xdr:to>
      <xdr:col>3</xdr:col>
      <xdr:colOff>681038</xdr:colOff>
      <xdr:row>35</xdr:row>
      <xdr:rowOff>990600</xdr:rowOff>
    </xdr:to>
    <xdr:pic>
      <xdr:nvPicPr>
        <xdr:cNvPr id="856" name="Imagen 855">
          <a:extLst>
            <a:ext uri="{FF2B5EF4-FFF2-40B4-BE49-F238E27FC236}">
              <a16:creationId xmlns:a16="http://schemas.microsoft.com/office/drawing/2014/main" xmlns="" id="{147D798A-1F0C-4AF9-8C4F-77E8D1FB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9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38100</xdr:rowOff>
    </xdr:from>
    <xdr:to>
      <xdr:col>3</xdr:col>
      <xdr:colOff>681038</xdr:colOff>
      <xdr:row>36</xdr:row>
      <xdr:rowOff>990600</xdr:rowOff>
    </xdr:to>
    <xdr:pic>
      <xdr:nvPicPr>
        <xdr:cNvPr id="857" name="Imagen 856">
          <a:extLst>
            <a:ext uri="{FF2B5EF4-FFF2-40B4-BE49-F238E27FC236}">
              <a16:creationId xmlns:a16="http://schemas.microsoft.com/office/drawing/2014/main" xmlns="" id="{BE7EC161-B51E-4749-9AF4-CAC28960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9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38100</xdr:rowOff>
    </xdr:from>
    <xdr:to>
      <xdr:col>3</xdr:col>
      <xdr:colOff>681038</xdr:colOff>
      <xdr:row>37</xdr:row>
      <xdr:rowOff>990600</xdr:rowOff>
    </xdr:to>
    <xdr:pic>
      <xdr:nvPicPr>
        <xdr:cNvPr id="858" name="Imagen 857">
          <a:extLst>
            <a:ext uri="{FF2B5EF4-FFF2-40B4-BE49-F238E27FC236}">
              <a16:creationId xmlns:a16="http://schemas.microsoft.com/office/drawing/2014/main" xmlns="" id="{92F26944-5A07-44B6-92F3-00F0E406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9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38100</xdr:rowOff>
    </xdr:from>
    <xdr:to>
      <xdr:col>3</xdr:col>
      <xdr:colOff>681038</xdr:colOff>
      <xdr:row>38</xdr:row>
      <xdr:rowOff>990600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xmlns="" id="{15A1B063-08F8-4F2B-815B-A17409E4B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9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38100</xdr:rowOff>
    </xdr:from>
    <xdr:to>
      <xdr:col>3</xdr:col>
      <xdr:colOff>681038</xdr:colOff>
      <xdr:row>39</xdr:row>
      <xdr:rowOff>990600</xdr:rowOff>
    </xdr:to>
    <xdr:pic>
      <xdr:nvPicPr>
        <xdr:cNvPr id="860" name="Imagen 859">
          <a:extLst>
            <a:ext uri="{FF2B5EF4-FFF2-40B4-BE49-F238E27FC236}">
              <a16:creationId xmlns:a16="http://schemas.microsoft.com/office/drawing/2014/main" xmlns="" id="{051F25B5-BA6C-4230-926B-2BD2CEC0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9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38100</xdr:rowOff>
    </xdr:from>
    <xdr:to>
      <xdr:col>3</xdr:col>
      <xdr:colOff>681038</xdr:colOff>
      <xdr:row>40</xdr:row>
      <xdr:rowOff>990600</xdr:rowOff>
    </xdr:to>
    <xdr:pic>
      <xdr:nvPicPr>
        <xdr:cNvPr id="861" name="Imagen 860">
          <a:extLst>
            <a:ext uri="{FF2B5EF4-FFF2-40B4-BE49-F238E27FC236}">
              <a16:creationId xmlns:a16="http://schemas.microsoft.com/office/drawing/2014/main" xmlns="" id="{447B5344-B799-470B-8068-2829BC8F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9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681038</xdr:colOff>
      <xdr:row>41</xdr:row>
      <xdr:rowOff>990600</xdr:rowOff>
    </xdr:to>
    <xdr:pic>
      <xdr:nvPicPr>
        <xdr:cNvPr id="862" name="Imagen 861">
          <a:extLst>
            <a:ext uri="{FF2B5EF4-FFF2-40B4-BE49-F238E27FC236}">
              <a16:creationId xmlns:a16="http://schemas.microsoft.com/office/drawing/2014/main" xmlns="" id="{444C41B1-FE1B-4F3F-A637-CD9224DC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0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38100</xdr:rowOff>
    </xdr:from>
    <xdr:to>
      <xdr:col>3</xdr:col>
      <xdr:colOff>681038</xdr:colOff>
      <xdr:row>42</xdr:row>
      <xdr:rowOff>990600</xdr:rowOff>
    </xdr:to>
    <xdr:pic>
      <xdr:nvPicPr>
        <xdr:cNvPr id="863" name="Imagen 862">
          <a:extLst>
            <a:ext uri="{FF2B5EF4-FFF2-40B4-BE49-F238E27FC236}">
              <a16:creationId xmlns:a16="http://schemas.microsoft.com/office/drawing/2014/main" xmlns="" id="{71AF9D37-9402-4CA3-8136-0E351AC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20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38100</xdr:rowOff>
    </xdr:from>
    <xdr:to>
      <xdr:col>3</xdr:col>
      <xdr:colOff>681038</xdr:colOff>
      <xdr:row>43</xdr:row>
      <xdr:rowOff>990600</xdr:rowOff>
    </xdr:to>
    <xdr:pic>
      <xdr:nvPicPr>
        <xdr:cNvPr id="864" name="Imagen 863">
          <a:extLst>
            <a:ext uri="{FF2B5EF4-FFF2-40B4-BE49-F238E27FC236}">
              <a16:creationId xmlns:a16="http://schemas.microsoft.com/office/drawing/2014/main" xmlns="" id="{A9609694-603B-429B-B02A-C454D803B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30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38100</xdr:rowOff>
    </xdr:from>
    <xdr:to>
      <xdr:col>3</xdr:col>
      <xdr:colOff>681038</xdr:colOff>
      <xdr:row>44</xdr:row>
      <xdr:rowOff>990600</xdr:rowOff>
    </xdr:to>
    <xdr:pic>
      <xdr:nvPicPr>
        <xdr:cNvPr id="865" name="Imagen 864">
          <a:extLst>
            <a:ext uri="{FF2B5EF4-FFF2-40B4-BE49-F238E27FC236}">
              <a16:creationId xmlns:a16="http://schemas.microsoft.com/office/drawing/2014/main" xmlns="" id="{BAC0D398-83F7-49E8-875C-BAF147F6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40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38100</xdr:rowOff>
    </xdr:from>
    <xdr:to>
      <xdr:col>3</xdr:col>
      <xdr:colOff>681038</xdr:colOff>
      <xdr:row>45</xdr:row>
      <xdr:rowOff>990600</xdr:rowOff>
    </xdr:to>
    <xdr:pic>
      <xdr:nvPicPr>
        <xdr:cNvPr id="866" name="Imagen 865">
          <a:extLst>
            <a:ext uri="{FF2B5EF4-FFF2-40B4-BE49-F238E27FC236}">
              <a16:creationId xmlns:a16="http://schemas.microsoft.com/office/drawing/2014/main" xmlns="" id="{3FA13B23-CD1C-4BBA-890D-E1035105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50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38100</xdr:rowOff>
    </xdr:from>
    <xdr:to>
      <xdr:col>3</xdr:col>
      <xdr:colOff>681038</xdr:colOff>
      <xdr:row>46</xdr:row>
      <xdr:rowOff>990600</xdr:rowOff>
    </xdr:to>
    <xdr:pic>
      <xdr:nvPicPr>
        <xdr:cNvPr id="867" name="Imagen 866">
          <a:extLst>
            <a:ext uri="{FF2B5EF4-FFF2-40B4-BE49-F238E27FC236}">
              <a16:creationId xmlns:a16="http://schemas.microsoft.com/office/drawing/2014/main" xmlns="" id="{E1171789-5E6C-4567-BDD3-C3AB4992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60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38100</xdr:rowOff>
    </xdr:from>
    <xdr:to>
      <xdr:col>3</xdr:col>
      <xdr:colOff>681038</xdr:colOff>
      <xdr:row>47</xdr:row>
      <xdr:rowOff>990600</xdr:rowOff>
    </xdr:to>
    <xdr:pic>
      <xdr:nvPicPr>
        <xdr:cNvPr id="868" name="Imagen 867">
          <a:extLst>
            <a:ext uri="{FF2B5EF4-FFF2-40B4-BE49-F238E27FC236}">
              <a16:creationId xmlns:a16="http://schemas.microsoft.com/office/drawing/2014/main" xmlns="" id="{5157DCBE-AB3F-44DB-B843-AC679E65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71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38100</xdr:rowOff>
    </xdr:from>
    <xdr:to>
      <xdr:col>3</xdr:col>
      <xdr:colOff>681038</xdr:colOff>
      <xdr:row>48</xdr:row>
      <xdr:rowOff>990600</xdr:rowOff>
    </xdr:to>
    <xdr:pic>
      <xdr:nvPicPr>
        <xdr:cNvPr id="869" name="Imagen 868">
          <a:extLst>
            <a:ext uri="{FF2B5EF4-FFF2-40B4-BE49-F238E27FC236}">
              <a16:creationId xmlns:a16="http://schemas.microsoft.com/office/drawing/2014/main" xmlns="" id="{DD811D93-8E8A-4B48-8DA3-1D411E703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81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38100</xdr:rowOff>
    </xdr:from>
    <xdr:to>
      <xdr:col>3</xdr:col>
      <xdr:colOff>669131</xdr:colOff>
      <xdr:row>49</xdr:row>
      <xdr:rowOff>990600</xdr:rowOff>
    </xdr:to>
    <xdr:pic>
      <xdr:nvPicPr>
        <xdr:cNvPr id="870" name="Imagen 869">
          <a:extLst>
            <a:ext uri="{FF2B5EF4-FFF2-40B4-BE49-F238E27FC236}">
              <a16:creationId xmlns:a16="http://schemas.microsoft.com/office/drawing/2014/main" xmlns="" id="{3FF890E0-4650-4725-B73F-3967525EB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9136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38100</xdr:rowOff>
    </xdr:from>
    <xdr:to>
      <xdr:col>3</xdr:col>
      <xdr:colOff>681038</xdr:colOff>
      <xdr:row>50</xdr:row>
      <xdr:rowOff>990600</xdr:rowOff>
    </xdr:to>
    <xdr:pic>
      <xdr:nvPicPr>
        <xdr:cNvPr id="871" name="Imagen 870">
          <a:extLst>
            <a:ext uri="{FF2B5EF4-FFF2-40B4-BE49-F238E27FC236}">
              <a16:creationId xmlns:a16="http://schemas.microsoft.com/office/drawing/2014/main" xmlns="" id="{8E19E98D-AE7F-44ED-BBA9-1EF612B3E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01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38100</xdr:rowOff>
    </xdr:from>
    <xdr:to>
      <xdr:col>3</xdr:col>
      <xdr:colOff>669131</xdr:colOff>
      <xdr:row>51</xdr:row>
      <xdr:rowOff>990600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xmlns="" id="{22374C63-8147-4132-ADA3-CB87336B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1168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38100</xdr:rowOff>
    </xdr:from>
    <xdr:to>
      <xdr:col>3</xdr:col>
      <xdr:colOff>669131</xdr:colOff>
      <xdr:row>52</xdr:row>
      <xdr:rowOff>990600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xmlns="" id="{3DCF079C-8F7B-4E5A-AAB1-184268D8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218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38100</xdr:rowOff>
    </xdr:from>
    <xdr:to>
      <xdr:col>3</xdr:col>
      <xdr:colOff>681038</xdr:colOff>
      <xdr:row>53</xdr:row>
      <xdr:rowOff>990600</xdr:rowOff>
    </xdr:to>
    <xdr:pic>
      <xdr:nvPicPr>
        <xdr:cNvPr id="874" name="Imagen 873">
          <a:extLst>
            <a:ext uri="{FF2B5EF4-FFF2-40B4-BE49-F238E27FC236}">
              <a16:creationId xmlns:a16="http://schemas.microsoft.com/office/drawing/2014/main" xmlns="" id="{8FE7F092-A963-4A4D-8C12-646ABD0C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32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38100</xdr:rowOff>
    </xdr:from>
    <xdr:to>
      <xdr:col>3</xdr:col>
      <xdr:colOff>681038</xdr:colOff>
      <xdr:row>54</xdr:row>
      <xdr:rowOff>990600</xdr:rowOff>
    </xdr:to>
    <xdr:pic>
      <xdr:nvPicPr>
        <xdr:cNvPr id="875" name="Imagen 874">
          <a:extLst>
            <a:ext uri="{FF2B5EF4-FFF2-40B4-BE49-F238E27FC236}">
              <a16:creationId xmlns:a16="http://schemas.microsoft.com/office/drawing/2014/main" xmlns="" id="{02182D04-82D2-46E2-AAF2-1DAAD871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42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38100</xdr:rowOff>
    </xdr:from>
    <xdr:to>
      <xdr:col>3</xdr:col>
      <xdr:colOff>681038</xdr:colOff>
      <xdr:row>55</xdr:row>
      <xdr:rowOff>990600</xdr:rowOff>
    </xdr:to>
    <xdr:pic>
      <xdr:nvPicPr>
        <xdr:cNvPr id="876" name="Imagen 875">
          <a:extLst>
            <a:ext uri="{FF2B5EF4-FFF2-40B4-BE49-F238E27FC236}">
              <a16:creationId xmlns:a16="http://schemas.microsoft.com/office/drawing/2014/main" xmlns="" id="{205262A7-F305-4C67-8269-8C0E45D49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52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38100</xdr:rowOff>
    </xdr:from>
    <xdr:to>
      <xdr:col>3</xdr:col>
      <xdr:colOff>681038</xdr:colOff>
      <xdr:row>56</xdr:row>
      <xdr:rowOff>990600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xmlns="" id="{959FC8C5-4E3B-42E3-B0BC-133BF23A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62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38100</xdr:rowOff>
    </xdr:from>
    <xdr:to>
      <xdr:col>3</xdr:col>
      <xdr:colOff>681038</xdr:colOff>
      <xdr:row>57</xdr:row>
      <xdr:rowOff>990600</xdr:rowOff>
    </xdr:to>
    <xdr:pic>
      <xdr:nvPicPr>
        <xdr:cNvPr id="878" name="Imagen 877">
          <a:extLst>
            <a:ext uri="{FF2B5EF4-FFF2-40B4-BE49-F238E27FC236}">
              <a16:creationId xmlns:a16="http://schemas.microsoft.com/office/drawing/2014/main" xmlns="" id="{65256426-F6F7-4DAF-97C4-3A4FD0E7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72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38100</xdr:rowOff>
    </xdr:from>
    <xdr:to>
      <xdr:col>3</xdr:col>
      <xdr:colOff>681038</xdr:colOff>
      <xdr:row>58</xdr:row>
      <xdr:rowOff>990600</xdr:rowOff>
    </xdr:to>
    <xdr:pic>
      <xdr:nvPicPr>
        <xdr:cNvPr id="879" name="Imagen 878">
          <a:extLst>
            <a:ext uri="{FF2B5EF4-FFF2-40B4-BE49-F238E27FC236}">
              <a16:creationId xmlns:a16="http://schemas.microsoft.com/office/drawing/2014/main" xmlns="" id="{81690D26-FE30-479B-B0AA-BAD8EF2CD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82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38100</xdr:rowOff>
    </xdr:from>
    <xdr:to>
      <xdr:col>3</xdr:col>
      <xdr:colOff>681038</xdr:colOff>
      <xdr:row>59</xdr:row>
      <xdr:rowOff>990600</xdr:rowOff>
    </xdr:to>
    <xdr:pic>
      <xdr:nvPicPr>
        <xdr:cNvPr id="880" name="Imagen 879">
          <a:extLst>
            <a:ext uri="{FF2B5EF4-FFF2-40B4-BE49-F238E27FC236}">
              <a16:creationId xmlns:a16="http://schemas.microsoft.com/office/drawing/2014/main" xmlns="" id="{9668609C-4C25-4AA7-A183-8FD312BD8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592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38100</xdr:rowOff>
    </xdr:from>
    <xdr:to>
      <xdr:col>3</xdr:col>
      <xdr:colOff>681038</xdr:colOff>
      <xdr:row>60</xdr:row>
      <xdr:rowOff>990600</xdr:rowOff>
    </xdr:to>
    <xdr:pic>
      <xdr:nvPicPr>
        <xdr:cNvPr id="881" name="Imagen 880">
          <a:extLst>
            <a:ext uri="{FF2B5EF4-FFF2-40B4-BE49-F238E27FC236}">
              <a16:creationId xmlns:a16="http://schemas.microsoft.com/office/drawing/2014/main" xmlns="" id="{68B8DE14-E717-4114-920B-4EFD27C9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03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38100</xdr:rowOff>
    </xdr:from>
    <xdr:to>
      <xdr:col>3</xdr:col>
      <xdr:colOff>681038</xdr:colOff>
      <xdr:row>61</xdr:row>
      <xdr:rowOff>990600</xdr:rowOff>
    </xdr:to>
    <xdr:pic>
      <xdr:nvPicPr>
        <xdr:cNvPr id="882" name="Imagen 881">
          <a:extLst>
            <a:ext uri="{FF2B5EF4-FFF2-40B4-BE49-F238E27FC236}">
              <a16:creationId xmlns:a16="http://schemas.microsoft.com/office/drawing/2014/main" xmlns="" id="{B81D48F8-F6C8-44F3-A595-D8AD6950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13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38100</xdr:rowOff>
    </xdr:from>
    <xdr:to>
      <xdr:col>3</xdr:col>
      <xdr:colOff>669131</xdr:colOff>
      <xdr:row>62</xdr:row>
      <xdr:rowOff>990600</xdr:rowOff>
    </xdr:to>
    <xdr:pic>
      <xdr:nvPicPr>
        <xdr:cNvPr id="883" name="Imagen 882">
          <a:extLst>
            <a:ext uri="{FF2B5EF4-FFF2-40B4-BE49-F238E27FC236}">
              <a16:creationId xmlns:a16="http://schemas.microsoft.com/office/drawing/2014/main" xmlns="" id="{970ABB9F-8D10-4483-AFA2-247DBCAD4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234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38100</xdr:rowOff>
    </xdr:from>
    <xdr:to>
      <xdr:col>3</xdr:col>
      <xdr:colOff>681038</xdr:colOff>
      <xdr:row>63</xdr:row>
      <xdr:rowOff>990600</xdr:rowOff>
    </xdr:to>
    <xdr:pic>
      <xdr:nvPicPr>
        <xdr:cNvPr id="884" name="Imagen 883">
          <a:extLst>
            <a:ext uri="{FF2B5EF4-FFF2-40B4-BE49-F238E27FC236}">
              <a16:creationId xmlns:a16="http://schemas.microsoft.com/office/drawing/2014/main" xmlns="" id="{E0C030DB-BE4A-4D2C-A9BB-E13464DD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33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38100</xdr:rowOff>
    </xdr:from>
    <xdr:to>
      <xdr:col>3</xdr:col>
      <xdr:colOff>681038</xdr:colOff>
      <xdr:row>64</xdr:row>
      <xdr:rowOff>990600</xdr:rowOff>
    </xdr:to>
    <xdr:pic>
      <xdr:nvPicPr>
        <xdr:cNvPr id="885" name="Imagen 884">
          <a:extLst>
            <a:ext uri="{FF2B5EF4-FFF2-40B4-BE49-F238E27FC236}">
              <a16:creationId xmlns:a16="http://schemas.microsoft.com/office/drawing/2014/main" xmlns="" id="{30E796B2-1B8B-44D1-841E-826A76BD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43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38100</xdr:rowOff>
    </xdr:from>
    <xdr:to>
      <xdr:col>3</xdr:col>
      <xdr:colOff>681038</xdr:colOff>
      <xdr:row>65</xdr:row>
      <xdr:rowOff>990600</xdr:rowOff>
    </xdr:to>
    <xdr:pic>
      <xdr:nvPicPr>
        <xdr:cNvPr id="886" name="Imagen 885">
          <a:extLst>
            <a:ext uri="{FF2B5EF4-FFF2-40B4-BE49-F238E27FC236}">
              <a16:creationId xmlns:a16="http://schemas.microsoft.com/office/drawing/2014/main" xmlns="" id="{C8939943-EA13-4367-AF96-5F9F80BA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53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38100</xdr:rowOff>
    </xdr:from>
    <xdr:to>
      <xdr:col>3</xdr:col>
      <xdr:colOff>681038</xdr:colOff>
      <xdr:row>66</xdr:row>
      <xdr:rowOff>990600</xdr:rowOff>
    </xdr:to>
    <xdr:pic>
      <xdr:nvPicPr>
        <xdr:cNvPr id="887" name="Imagen 886">
          <a:extLst>
            <a:ext uri="{FF2B5EF4-FFF2-40B4-BE49-F238E27FC236}">
              <a16:creationId xmlns:a16="http://schemas.microsoft.com/office/drawing/2014/main" xmlns="" id="{75D5FF38-5CF3-4635-A91A-951E6D0E1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64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38100</xdr:rowOff>
    </xdr:from>
    <xdr:to>
      <xdr:col>3</xdr:col>
      <xdr:colOff>669131</xdr:colOff>
      <xdr:row>67</xdr:row>
      <xdr:rowOff>990600</xdr:rowOff>
    </xdr:to>
    <xdr:pic>
      <xdr:nvPicPr>
        <xdr:cNvPr id="888" name="Imagen 887">
          <a:extLst>
            <a:ext uri="{FF2B5EF4-FFF2-40B4-BE49-F238E27FC236}">
              <a16:creationId xmlns:a16="http://schemas.microsoft.com/office/drawing/2014/main" xmlns="" id="{37DF4EAB-BC0A-47BF-949F-30ED7E0C7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742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38100</xdr:rowOff>
    </xdr:from>
    <xdr:to>
      <xdr:col>3</xdr:col>
      <xdr:colOff>681038</xdr:colOff>
      <xdr:row>68</xdr:row>
      <xdr:rowOff>990600</xdr:rowOff>
    </xdr:to>
    <xdr:pic>
      <xdr:nvPicPr>
        <xdr:cNvPr id="889" name="Imagen 888">
          <a:extLst>
            <a:ext uri="{FF2B5EF4-FFF2-40B4-BE49-F238E27FC236}">
              <a16:creationId xmlns:a16="http://schemas.microsoft.com/office/drawing/2014/main" xmlns="" id="{013E0C2E-0705-4DDA-881E-90C75A41C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84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38100</xdr:rowOff>
    </xdr:from>
    <xdr:to>
      <xdr:col>3</xdr:col>
      <xdr:colOff>681038</xdr:colOff>
      <xdr:row>69</xdr:row>
      <xdr:rowOff>990600</xdr:rowOff>
    </xdr:to>
    <xdr:pic>
      <xdr:nvPicPr>
        <xdr:cNvPr id="890" name="Imagen 889">
          <a:extLst>
            <a:ext uri="{FF2B5EF4-FFF2-40B4-BE49-F238E27FC236}">
              <a16:creationId xmlns:a16="http://schemas.microsoft.com/office/drawing/2014/main" xmlns="" id="{5FB64683-3004-4BE6-91D6-57D66306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694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38100</xdr:rowOff>
    </xdr:from>
    <xdr:to>
      <xdr:col>3</xdr:col>
      <xdr:colOff>681038</xdr:colOff>
      <xdr:row>70</xdr:row>
      <xdr:rowOff>990600</xdr:rowOff>
    </xdr:to>
    <xdr:pic>
      <xdr:nvPicPr>
        <xdr:cNvPr id="891" name="Imagen 890">
          <a:extLst>
            <a:ext uri="{FF2B5EF4-FFF2-40B4-BE49-F238E27FC236}">
              <a16:creationId xmlns:a16="http://schemas.microsoft.com/office/drawing/2014/main" xmlns="" id="{BE32FF35-EDC6-49BE-B0C6-66313005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04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38100</xdr:rowOff>
    </xdr:from>
    <xdr:to>
      <xdr:col>3</xdr:col>
      <xdr:colOff>681038</xdr:colOff>
      <xdr:row>71</xdr:row>
      <xdr:rowOff>990600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xmlns="" id="{09CAC31D-D2D0-4688-B6E9-5D697472C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14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38100</xdr:rowOff>
    </xdr:from>
    <xdr:to>
      <xdr:col>3</xdr:col>
      <xdr:colOff>681038</xdr:colOff>
      <xdr:row>72</xdr:row>
      <xdr:rowOff>990600</xdr:rowOff>
    </xdr:to>
    <xdr:pic>
      <xdr:nvPicPr>
        <xdr:cNvPr id="893" name="Imagen 892">
          <a:extLst>
            <a:ext uri="{FF2B5EF4-FFF2-40B4-BE49-F238E27FC236}">
              <a16:creationId xmlns:a16="http://schemas.microsoft.com/office/drawing/2014/main" xmlns="" id="{CE47706B-33F3-4D79-B957-C7267A06C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25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38100</xdr:rowOff>
    </xdr:from>
    <xdr:to>
      <xdr:col>3</xdr:col>
      <xdr:colOff>681038</xdr:colOff>
      <xdr:row>73</xdr:row>
      <xdr:rowOff>990600</xdr:rowOff>
    </xdr:to>
    <xdr:pic>
      <xdr:nvPicPr>
        <xdr:cNvPr id="894" name="Imagen 893">
          <a:extLst>
            <a:ext uri="{FF2B5EF4-FFF2-40B4-BE49-F238E27FC236}">
              <a16:creationId xmlns:a16="http://schemas.microsoft.com/office/drawing/2014/main" xmlns="" id="{D5B299B7-B231-4E93-89CC-EA771B66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35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38100</xdr:rowOff>
    </xdr:from>
    <xdr:to>
      <xdr:col>3</xdr:col>
      <xdr:colOff>681038</xdr:colOff>
      <xdr:row>74</xdr:row>
      <xdr:rowOff>990600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xmlns="" id="{0C660501-07BC-41FD-8141-CB61F0327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45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38100</xdr:rowOff>
    </xdr:from>
    <xdr:to>
      <xdr:col>3</xdr:col>
      <xdr:colOff>681038</xdr:colOff>
      <xdr:row>75</xdr:row>
      <xdr:rowOff>990600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xmlns="" id="{1E6CC9E4-1F62-4F97-85FD-E33D4124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55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38100</xdr:rowOff>
    </xdr:from>
    <xdr:to>
      <xdr:col>3</xdr:col>
      <xdr:colOff>681038</xdr:colOff>
      <xdr:row>76</xdr:row>
      <xdr:rowOff>990600</xdr:rowOff>
    </xdr:to>
    <xdr:pic>
      <xdr:nvPicPr>
        <xdr:cNvPr id="897" name="Imagen 896">
          <a:extLst>
            <a:ext uri="{FF2B5EF4-FFF2-40B4-BE49-F238E27FC236}">
              <a16:creationId xmlns:a16="http://schemas.microsoft.com/office/drawing/2014/main" xmlns="" id="{AAD37C0F-F15D-494C-A13D-6DC3D6E2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65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38100</xdr:rowOff>
    </xdr:from>
    <xdr:to>
      <xdr:col>3</xdr:col>
      <xdr:colOff>681038</xdr:colOff>
      <xdr:row>77</xdr:row>
      <xdr:rowOff>990600</xdr:rowOff>
    </xdr:to>
    <xdr:pic>
      <xdr:nvPicPr>
        <xdr:cNvPr id="898" name="Imagen 897">
          <a:extLst>
            <a:ext uri="{FF2B5EF4-FFF2-40B4-BE49-F238E27FC236}">
              <a16:creationId xmlns:a16="http://schemas.microsoft.com/office/drawing/2014/main" xmlns="" id="{DAE408B3-31A8-4282-8BF4-768520C6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75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38100</xdr:rowOff>
    </xdr:from>
    <xdr:to>
      <xdr:col>3</xdr:col>
      <xdr:colOff>681038</xdr:colOff>
      <xdr:row>78</xdr:row>
      <xdr:rowOff>990600</xdr:rowOff>
    </xdr:to>
    <xdr:pic>
      <xdr:nvPicPr>
        <xdr:cNvPr id="899" name="Imagen 898">
          <a:extLst>
            <a:ext uri="{FF2B5EF4-FFF2-40B4-BE49-F238E27FC236}">
              <a16:creationId xmlns:a16="http://schemas.microsoft.com/office/drawing/2014/main" xmlns="" id="{489A4152-BF6B-45F3-B754-2C8510B0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86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38100</xdr:rowOff>
    </xdr:from>
    <xdr:to>
      <xdr:col>3</xdr:col>
      <xdr:colOff>681038</xdr:colOff>
      <xdr:row>79</xdr:row>
      <xdr:rowOff>990600</xdr:rowOff>
    </xdr:to>
    <xdr:pic>
      <xdr:nvPicPr>
        <xdr:cNvPr id="900" name="Imagen 899">
          <a:extLst>
            <a:ext uri="{FF2B5EF4-FFF2-40B4-BE49-F238E27FC236}">
              <a16:creationId xmlns:a16="http://schemas.microsoft.com/office/drawing/2014/main" xmlns="" id="{BBF12F5D-14B1-4B69-B9E8-24E04774D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96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38100</xdr:rowOff>
    </xdr:from>
    <xdr:to>
      <xdr:col>3</xdr:col>
      <xdr:colOff>681038</xdr:colOff>
      <xdr:row>80</xdr:row>
      <xdr:rowOff>990600</xdr:rowOff>
    </xdr:to>
    <xdr:pic>
      <xdr:nvPicPr>
        <xdr:cNvPr id="901" name="Imagen 900">
          <a:extLst>
            <a:ext uri="{FF2B5EF4-FFF2-40B4-BE49-F238E27FC236}">
              <a16:creationId xmlns:a16="http://schemas.microsoft.com/office/drawing/2014/main" xmlns="" id="{E240E3F0-9675-4570-8F19-D29C53761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06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38100</xdr:rowOff>
    </xdr:from>
    <xdr:to>
      <xdr:col>3</xdr:col>
      <xdr:colOff>681038</xdr:colOff>
      <xdr:row>81</xdr:row>
      <xdr:rowOff>990600</xdr:rowOff>
    </xdr:to>
    <xdr:pic>
      <xdr:nvPicPr>
        <xdr:cNvPr id="902" name="Imagen 901">
          <a:extLst>
            <a:ext uri="{FF2B5EF4-FFF2-40B4-BE49-F238E27FC236}">
              <a16:creationId xmlns:a16="http://schemas.microsoft.com/office/drawing/2014/main" xmlns="" id="{945D0902-9A0B-41F1-8717-C26D4A0C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16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38100</xdr:rowOff>
    </xdr:from>
    <xdr:to>
      <xdr:col>3</xdr:col>
      <xdr:colOff>681038</xdr:colOff>
      <xdr:row>82</xdr:row>
      <xdr:rowOff>990600</xdr:rowOff>
    </xdr:to>
    <xdr:pic>
      <xdr:nvPicPr>
        <xdr:cNvPr id="903" name="Imagen 902">
          <a:extLst>
            <a:ext uri="{FF2B5EF4-FFF2-40B4-BE49-F238E27FC236}">
              <a16:creationId xmlns:a16="http://schemas.microsoft.com/office/drawing/2014/main" xmlns="" id="{1ADF2BAC-227C-48B5-9704-D2FC63FE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26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38100</xdr:rowOff>
    </xdr:from>
    <xdr:to>
      <xdr:col>3</xdr:col>
      <xdr:colOff>681038</xdr:colOff>
      <xdr:row>83</xdr:row>
      <xdr:rowOff>990600</xdr:rowOff>
    </xdr:to>
    <xdr:pic>
      <xdr:nvPicPr>
        <xdr:cNvPr id="904" name="Imagen 903">
          <a:extLst>
            <a:ext uri="{FF2B5EF4-FFF2-40B4-BE49-F238E27FC236}">
              <a16:creationId xmlns:a16="http://schemas.microsoft.com/office/drawing/2014/main" xmlns="" id="{52B70FB9-E934-44D6-908E-3011540B5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36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38100</xdr:rowOff>
    </xdr:from>
    <xdr:to>
      <xdr:col>3</xdr:col>
      <xdr:colOff>681038</xdr:colOff>
      <xdr:row>84</xdr:row>
      <xdr:rowOff>990600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xmlns="" id="{9B0AC1D1-1EEC-46C3-87E1-08A46047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46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38100</xdr:rowOff>
    </xdr:from>
    <xdr:to>
      <xdr:col>3</xdr:col>
      <xdr:colOff>681038</xdr:colOff>
      <xdr:row>85</xdr:row>
      <xdr:rowOff>990600</xdr:rowOff>
    </xdr:to>
    <xdr:pic>
      <xdr:nvPicPr>
        <xdr:cNvPr id="906" name="Imagen 905">
          <a:extLst>
            <a:ext uri="{FF2B5EF4-FFF2-40B4-BE49-F238E27FC236}">
              <a16:creationId xmlns:a16="http://schemas.microsoft.com/office/drawing/2014/main" xmlns="" id="{5EA6C5ED-F89B-4CCF-A7F7-B0EA3A69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57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38100</xdr:rowOff>
    </xdr:from>
    <xdr:to>
      <xdr:col>3</xdr:col>
      <xdr:colOff>681038</xdr:colOff>
      <xdr:row>86</xdr:row>
      <xdr:rowOff>990600</xdr:rowOff>
    </xdr:to>
    <xdr:pic>
      <xdr:nvPicPr>
        <xdr:cNvPr id="907" name="Imagen 906">
          <a:extLst>
            <a:ext uri="{FF2B5EF4-FFF2-40B4-BE49-F238E27FC236}">
              <a16:creationId xmlns:a16="http://schemas.microsoft.com/office/drawing/2014/main" xmlns="" id="{BEEB5CF1-C53F-4C93-8E3D-EFDD7D45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67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38100</xdr:rowOff>
    </xdr:from>
    <xdr:to>
      <xdr:col>3</xdr:col>
      <xdr:colOff>681038</xdr:colOff>
      <xdr:row>87</xdr:row>
      <xdr:rowOff>990600</xdr:rowOff>
    </xdr:to>
    <xdr:pic>
      <xdr:nvPicPr>
        <xdr:cNvPr id="908" name="Imagen 907">
          <a:extLst>
            <a:ext uri="{FF2B5EF4-FFF2-40B4-BE49-F238E27FC236}">
              <a16:creationId xmlns:a16="http://schemas.microsoft.com/office/drawing/2014/main" xmlns="" id="{E0BB715C-37B7-44B8-858D-9F456BA27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77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38100</xdr:rowOff>
    </xdr:from>
    <xdr:to>
      <xdr:col>3</xdr:col>
      <xdr:colOff>681038</xdr:colOff>
      <xdr:row>88</xdr:row>
      <xdr:rowOff>990600</xdr:rowOff>
    </xdr:to>
    <xdr:pic>
      <xdr:nvPicPr>
        <xdr:cNvPr id="909" name="Imagen 908">
          <a:extLst>
            <a:ext uri="{FF2B5EF4-FFF2-40B4-BE49-F238E27FC236}">
              <a16:creationId xmlns:a16="http://schemas.microsoft.com/office/drawing/2014/main" xmlns="" id="{0457E1EE-54A5-436F-835A-6DAEFFF97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87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38100</xdr:rowOff>
    </xdr:from>
    <xdr:to>
      <xdr:col>3</xdr:col>
      <xdr:colOff>681038</xdr:colOff>
      <xdr:row>89</xdr:row>
      <xdr:rowOff>990600</xdr:rowOff>
    </xdr:to>
    <xdr:pic>
      <xdr:nvPicPr>
        <xdr:cNvPr id="910" name="Imagen 909">
          <a:extLst>
            <a:ext uri="{FF2B5EF4-FFF2-40B4-BE49-F238E27FC236}">
              <a16:creationId xmlns:a16="http://schemas.microsoft.com/office/drawing/2014/main" xmlns="" id="{4A0E8F05-96F6-488F-BA68-B0AB560E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97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38100</xdr:rowOff>
    </xdr:from>
    <xdr:to>
      <xdr:col>3</xdr:col>
      <xdr:colOff>681038</xdr:colOff>
      <xdr:row>90</xdr:row>
      <xdr:rowOff>990600</xdr:rowOff>
    </xdr:to>
    <xdr:pic>
      <xdr:nvPicPr>
        <xdr:cNvPr id="911" name="Imagen 910">
          <a:extLst>
            <a:ext uri="{FF2B5EF4-FFF2-40B4-BE49-F238E27FC236}">
              <a16:creationId xmlns:a16="http://schemas.microsoft.com/office/drawing/2014/main" xmlns="" id="{A256BCF4-547E-4D4E-9028-FA281B26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07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38100</xdr:rowOff>
    </xdr:from>
    <xdr:to>
      <xdr:col>3</xdr:col>
      <xdr:colOff>681038</xdr:colOff>
      <xdr:row>91</xdr:row>
      <xdr:rowOff>990600</xdr:rowOff>
    </xdr:to>
    <xdr:pic>
      <xdr:nvPicPr>
        <xdr:cNvPr id="912" name="Imagen 911">
          <a:extLst>
            <a:ext uri="{FF2B5EF4-FFF2-40B4-BE49-F238E27FC236}">
              <a16:creationId xmlns:a16="http://schemas.microsoft.com/office/drawing/2014/main" xmlns="" id="{183ED3AC-B991-4AE7-B8CC-B6DDA06B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18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38100</xdr:rowOff>
    </xdr:from>
    <xdr:to>
      <xdr:col>3</xdr:col>
      <xdr:colOff>681038</xdr:colOff>
      <xdr:row>92</xdr:row>
      <xdr:rowOff>990600</xdr:rowOff>
    </xdr:to>
    <xdr:pic>
      <xdr:nvPicPr>
        <xdr:cNvPr id="913" name="Imagen 912">
          <a:extLst>
            <a:ext uri="{FF2B5EF4-FFF2-40B4-BE49-F238E27FC236}">
              <a16:creationId xmlns:a16="http://schemas.microsoft.com/office/drawing/2014/main" xmlns="" id="{A92CE192-04A8-49B1-AD21-A64F4293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28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38100</xdr:rowOff>
    </xdr:from>
    <xdr:to>
      <xdr:col>3</xdr:col>
      <xdr:colOff>681038</xdr:colOff>
      <xdr:row>93</xdr:row>
      <xdr:rowOff>990600</xdr:rowOff>
    </xdr:to>
    <xdr:pic>
      <xdr:nvPicPr>
        <xdr:cNvPr id="914" name="Imagen 913">
          <a:extLst>
            <a:ext uri="{FF2B5EF4-FFF2-40B4-BE49-F238E27FC236}">
              <a16:creationId xmlns:a16="http://schemas.microsoft.com/office/drawing/2014/main" xmlns="" id="{2E3211FD-174D-4C06-8A83-C2DAFF99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38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38100</xdr:rowOff>
    </xdr:from>
    <xdr:to>
      <xdr:col>3</xdr:col>
      <xdr:colOff>681038</xdr:colOff>
      <xdr:row>94</xdr:row>
      <xdr:rowOff>990600</xdr:rowOff>
    </xdr:to>
    <xdr:pic>
      <xdr:nvPicPr>
        <xdr:cNvPr id="915" name="Imagen 914">
          <a:extLst>
            <a:ext uri="{FF2B5EF4-FFF2-40B4-BE49-F238E27FC236}">
              <a16:creationId xmlns:a16="http://schemas.microsoft.com/office/drawing/2014/main" xmlns="" id="{60D7FB16-3B51-4599-9C73-2599B435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48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38100</xdr:rowOff>
    </xdr:from>
    <xdr:to>
      <xdr:col>3</xdr:col>
      <xdr:colOff>681038</xdr:colOff>
      <xdr:row>95</xdr:row>
      <xdr:rowOff>990600</xdr:rowOff>
    </xdr:to>
    <xdr:pic>
      <xdr:nvPicPr>
        <xdr:cNvPr id="916" name="Imagen 915">
          <a:extLst>
            <a:ext uri="{FF2B5EF4-FFF2-40B4-BE49-F238E27FC236}">
              <a16:creationId xmlns:a16="http://schemas.microsoft.com/office/drawing/2014/main" xmlns="" id="{C0CCBDA2-158A-4B27-823E-F9C4C85E9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58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38100</xdr:rowOff>
    </xdr:from>
    <xdr:to>
      <xdr:col>3</xdr:col>
      <xdr:colOff>681038</xdr:colOff>
      <xdr:row>96</xdr:row>
      <xdr:rowOff>990600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xmlns="" id="{6410B6D7-2719-416A-90A5-21CA37F8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68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38100</xdr:rowOff>
    </xdr:from>
    <xdr:to>
      <xdr:col>3</xdr:col>
      <xdr:colOff>681038</xdr:colOff>
      <xdr:row>97</xdr:row>
      <xdr:rowOff>990600</xdr:rowOff>
    </xdr:to>
    <xdr:pic>
      <xdr:nvPicPr>
        <xdr:cNvPr id="918" name="Imagen 917">
          <a:extLst>
            <a:ext uri="{FF2B5EF4-FFF2-40B4-BE49-F238E27FC236}">
              <a16:creationId xmlns:a16="http://schemas.microsoft.com/office/drawing/2014/main" xmlns="" id="{91D75A74-7C09-42B2-BC55-B537240A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79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38100</xdr:rowOff>
    </xdr:from>
    <xdr:to>
      <xdr:col>3</xdr:col>
      <xdr:colOff>681038</xdr:colOff>
      <xdr:row>98</xdr:row>
      <xdr:rowOff>990600</xdr:rowOff>
    </xdr:to>
    <xdr:pic>
      <xdr:nvPicPr>
        <xdr:cNvPr id="919" name="Imagen 918">
          <a:extLst>
            <a:ext uri="{FF2B5EF4-FFF2-40B4-BE49-F238E27FC236}">
              <a16:creationId xmlns:a16="http://schemas.microsoft.com/office/drawing/2014/main" xmlns="" id="{3C89B1E6-7593-43C9-B6BB-1AD9275D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89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38100</xdr:rowOff>
    </xdr:from>
    <xdr:to>
      <xdr:col>3</xdr:col>
      <xdr:colOff>681038</xdr:colOff>
      <xdr:row>99</xdr:row>
      <xdr:rowOff>990600</xdr:rowOff>
    </xdr:to>
    <xdr:pic>
      <xdr:nvPicPr>
        <xdr:cNvPr id="920" name="Imagen 919">
          <a:extLst>
            <a:ext uri="{FF2B5EF4-FFF2-40B4-BE49-F238E27FC236}">
              <a16:creationId xmlns:a16="http://schemas.microsoft.com/office/drawing/2014/main" xmlns="" id="{1ECC7122-A35A-467F-8153-D0DA6FC0E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999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38100</xdr:rowOff>
    </xdr:from>
    <xdr:to>
      <xdr:col>3</xdr:col>
      <xdr:colOff>681038</xdr:colOff>
      <xdr:row>100</xdr:row>
      <xdr:rowOff>990600</xdr:rowOff>
    </xdr:to>
    <xdr:pic>
      <xdr:nvPicPr>
        <xdr:cNvPr id="921" name="Imagen 920">
          <a:extLst>
            <a:ext uri="{FF2B5EF4-FFF2-40B4-BE49-F238E27FC236}">
              <a16:creationId xmlns:a16="http://schemas.microsoft.com/office/drawing/2014/main" xmlns="" id="{6933E4C8-B51F-460E-ACFD-EF4A8AFD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09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38100</xdr:rowOff>
    </xdr:from>
    <xdr:to>
      <xdr:col>3</xdr:col>
      <xdr:colOff>681038</xdr:colOff>
      <xdr:row>101</xdr:row>
      <xdr:rowOff>990600</xdr:rowOff>
    </xdr:to>
    <xdr:pic>
      <xdr:nvPicPr>
        <xdr:cNvPr id="922" name="Imagen 921">
          <a:extLst>
            <a:ext uri="{FF2B5EF4-FFF2-40B4-BE49-F238E27FC236}">
              <a16:creationId xmlns:a16="http://schemas.microsoft.com/office/drawing/2014/main" xmlns="" id="{89E1CD50-8234-4724-A3B7-1336FB817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19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38100</xdr:rowOff>
    </xdr:from>
    <xdr:to>
      <xdr:col>3</xdr:col>
      <xdr:colOff>681038</xdr:colOff>
      <xdr:row>102</xdr:row>
      <xdr:rowOff>990600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xmlns="" id="{B8CA9568-3716-454C-BC9B-BA927623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29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38100</xdr:rowOff>
    </xdr:from>
    <xdr:to>
      <xdr:col>3</xdr:col>
      <xdr:colOff>681038</xdr:colOff>
      <xdr:row>103</xdr:row>
      <xdr:rowOff>990600</xdr:rowOff>
    </xdr:to>
    <xdr:pic>
      <xdr:nvPicPr>
        <xdr:cNvPr id="924" name="Imagen 923">
          <a:extLst>
            <a:ext uri="{FF2B5EF4-FFF2-40B4-BE49-F238E27FC236}">
              <a16:creationId xmlns:a16="http://schemas.microsoft.com/office/drawing/2014/main" xmlns="" id="{2E8F548E-F282-4487-9114-C0366829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40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38100</xdr:rowOff>
    </xdr:from>
    <xdr:to>
      <xdr:col>3</xdr:col>
      <xdr:colOff>681038</xdr:colOff>
      <xdr:row>104</xdr:row>
      <xdr:rowOff>990600</xdr:rowOff>
    </xdr:to>
    <xdr:pic>
      <xdr:nvPicPr>
        <xdr:cNvPr id="925" name="Imagen 924">
          <a:extLst>
            <a:ext uri="{FF2B5EF4-FFF2-40B4-BE49-F238E27FC236}">
              <a16:creationId xmlns:a16="http://schemas.microsoft.com/office/drawing/2014/main" xmlns="" id="{FABF0593-D002-4511-991D-5FADE38FB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50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38100</xdr:rowOff>
    </xdr:from>
    <xdr:to>
      <xdr:col>3</xdr:col>
      <xdr:colOff>681038</xdr:colOff>
      <xdr:row>105</xdr:row>
      <xdr:rowOff>990600</xdr:rowOff>
    </xdr:to>
    <xdr:pic>
      <xdr:nvPicPr>
        <xdr:cNvPr id="926" name="Imagen 925">
          <a:extLst>
            <a:ext uri="{FF2B5EF4-FFF2-40B4-BE49-F238E27FC236}">
              <a16:creationId xmlns:a16="http://schemas.microsoft.com/office/drawing/2014/main" xmlns="" id="{A51A3D50-40E0-4403-84D8-ADBC8AEBC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60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38100</xdr:rowOff>
    </xdr:from>
    <xdr:to>
      <xdr:col>3</xdr:col>
      <xdr:colOff>681038</xdr:colOff>
      <xdr:row>106</xdr:row>
      <xdr:rowOff>990600</xdr:rowOff>
    </xdr:to>
    <xdr:pic>
      <xdr:nvPicPr>
        <xdr:cNvPr id="927" name="Imagen 926">
          <a:extLst>
            <a:ext uri="{FF2B5EF4-FFF2-40B4-BE49-F238E27FC236}">
              <a16:creationId xmlns:a16="http://schemas.microsoft.com/office/drawing/2014/main" xmlns="" id="{2C2F34BE-66CB-414B-89D8-8AD0CD5D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70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38100</xdr:rowOff>
    </xdr:from>
    <xdr:to>
      <xdr:col>3</xdr:col>
      <xdr:colOff>681038</xdr:colOff>
      <xdr:row>107</xdr:row>
      <xdr:rowOff>990600</xdr:rowOff>
    </xdr:to>
    <xdr:pic>
      <xdr:nvPicPr>
        <xdr:cNvPr id="928" name="Imagen 927">
          <a:extLst>
            <a:ext uri="{FF2B5EF4-FFF2-40B4-BE49-F238E27FC236}">
              <a16:creationId xmlns:a16="http://schemas.microsoft.com/office/drawing/2014/main" xmlns="" id="{3E4AF40C-9D76-4F1D-894B-00A892EE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80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38100</xdr:rowOff>
    </xdr:from>
    <xdr:to>
      <xdr:col>3</xdr:col>
      <xdr:colOff>681038</xdr:colOff>
      <xdr:row>108</xdr:row>
      <xdr:rowOff>990600</xdr:rowOff>
    </xdr:to>
    <xdr:pic>
      <xdr:nvPicPr>
        <xdr:cNvPr id="929" name="Imagen 928">
          <a:extLst>
            <a:ext uri="{FF2B5EF4-FFF2-40B4-BE49-F238E27FC236}">
              <a16:creationId xmlns:a16="http://schemas.microsoft.com/office/drawing/2014/main" xmlns="" id="{CA13F171-C3B5-4B97-A899-434833C1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090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38100</xdr:rowOff>
    </xdr:from>
    <xdr:to>
      <xdr:col>3</xdr:col>
      <xdr:colOff>681038</xdr:colOff>
      <xdr:row>109</xdr:row>
      <xdr:rowOff>990600</xdr:rowOff>
    </xdr:to>
    <xdr:pic>
      <xdr:nvPicPr>
        <xdr:cNvPr id="930" name="Imagen 929">
          <a:extLst>
            <a:ext uri="{FF2B5EF4-FFF2-40B4-BE49-F238E27FC236}">
              <a16:creationId xmlns:a16="http://schemas.microsoft.com/office/drawing/2014/main" xmlns="" id="{9FC185EF-B30D-40E0-B487-3806EDCC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00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38100</xdr:rowOff>
    </xdr:from>
    <xdr:to>
      <xdr:col>3</xdr:col>
      <xdr:colOff>681038</xdr:colOff>
      <xdr:row>110</xdr:row>
      <xdr:rowOff>990600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xmlns="" id="{5BEC98FC-BF20-4DC5-8D71-99CDEA088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11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38100</xdr:rowOff>
    </xdr:from>
    <xdr:to>
      <xdr:col>3</xdr:col>
      <xdr:colOff>681038</xdr:colOff>
      <xdr:row>111</xdr:row>
      <xdr:rowOff>990600</xdr:rowOff>
    </xdr:to>
    <xdr:pic>
      <xdr:nvPicPr>
        <xdr:cNvPr id="932" name="Imagen 931">
          <a:extLst>
            <a:ext uri="{FF2B5EF4-FFF2-40B4-BE49-F238E27FC236}">
              <a16:creationId xmlns:a16="http://schemas.microsoft.com/office/drawing/2014/main" xmlns="" id="{5C0AC9A7-E287-464D-A10D-60D0C50A5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21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38100</xdr:rowOff>
    </xdr:from>
    <xdr:to>
      <xdr:col>3</xdr:col>
      <xdr:colOff>681038</xdr:colOff>
      <xdr:row>112</xdr:row>
      <xdr:rowOff>990600</xdr:rowOff>
    </xdr:to>
    <xdr:pic>
      <xdr:nvPicPr>
        <xdr:cNvPr id="933" name="Imagen 932">
          <a:extLst>
            <a:ext uri="{FF2B5EF4-FFF2-40B4-BE49-F238E27FC236}">
              <a16:creationId xmlns:a16="http://schemas.microsoft.com/office/drawing/2014/main" xmlns="" id="{C3D4F099-4758-482B-986F-4000E0B1C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31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38100</xdr:rowOff>
    </xdr:from>
    <xdr:to>
      <xdr:col>3</xdr:col>
      <xdr:colOff>681038</xdr:colOff>
      <xdr:row>113</xdr:row>
      <xdr:rowOff>990600</xdr:rowOff>
    </xdr:to>
    <xdr:pic>
      <xdr:nvPicPr>
        <xdr:cNvPr id="934" name="Imagen 933">
          <a:extLst>
            <a:ext uri="{FF2B5EF4-FFF2-40B4-BE49-F238E27FC236}">
              <a16:creationId xmlns:a16="http://schemas.microsoft.com/office/drawing/2014/main" xmlns="" id="{0FB55AF1-C304-4D67-9E22-7E476232E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41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38100</xdr:rowOff>
    </xdr:from>
    <xdr:to>
      <xdr:col>3</xdr:col>
      <xdr:colOff>681038</xdr:colOff>
      <xdr:row>114</xdr:row>
      <xdr:rowOff>990600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xmlns="" id="{344FA4F4-681F-4CE8-B52B-3AC2C343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51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38100</xdr:rowOff>
    </xdr:from>
    <xdr:to>
      <xdr:col>3</xdr:col>
      <xdr:colOff>681038</xdr:colOff>
      <xdr:row>115</xdr:row>
      <xdr:rowOff>990600</xdr:rowOff>
    </xdr:to>
    <xdr:pic>
      <xdr:nvPicPr>
        <xdr:cNvPr id="936" name="Imagen 935">
          <a:extLst>
            <a:ext uri="{FF2B5EF4-FFF2-40B4-BE49-F238E27FC236}">
              <a16:creationId xmlns:a16="http://schemas.microsoft.com/office/drawing/2014/main" xmlns="" id="{7E574749-AEC2-42C7-94B5-BB5313C2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61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38100</xdr:rowOff>
    </xdr:from>
    <xdr:to>
      <xdr:col>3</xdr:col>
      <xdr:colOff>681038</xdr:colOff>
      <xdr:row>116</xdr:row>
      <xdr:rowOff>990600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xmlns="" id="{CA8A0EE5-7C0B-4577-AD51-32A9FC05D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72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38100</xdr:rowOff>
    </xdr:from>
    <xdr:to>
      <xdr:col>3</xdr:col>
      <xdr:colOff>681038</xdr:colOff>
      <xdr:row>117</xdr:row>
      <xdr:rowOff>990600</xdr:rowOff>
    </xdr:to>
    <xdr:pic>
      <xdr:nvPicPr>
        <xdr:cNvPr id="938" name="Imagen 937">
          <a:extLst>
            <a:ext uri="{FF2B5EF4-FFF2-40B4-BE49-F238E27FC236}">
              <a16:creationId xmlns:a16="http://schemas.microsoft.com/office/drawing/2014/main" xmlns="" id="{88659C81-1EBE-4AC1-B2CE-1808198A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82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38100</xdr:rowOff>
    </xdr:from>
    <xdr:to>
      <xdr:col>3</xdr:col>
      <xdr:colOff>681038</xdr:colOff>
      <xdr:row>118</xdr:row>
      <xdr:rowOff>990600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xmlns="" id="{243B1301-935F-49D6-BEFD-04393A05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192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38100</xdr:rowOff>
    </xdr:from>
    <xdr:to>
      <xdr:col>3</xdr:col>
      <xdr:colOff>681038</xdr:colOff>
      <xdr:row>119</xdr:row>
      <xdr:rowOff>990600</xdr:rowOff>
    </xdr:to>
    <xdr:pic>
      <xdr:nvPicPr>
        <xdr:cNvPr id="940" name="Imagen 939">
          <a:extLst>
            <a:ext uri="{FF2B5EF4-FFF2-40B4-BE49-F238E27FC236}">
              <a16:creationId xmlns:a16="http://schemas.microsoft.com/office/drawing/2014/main" xmlns="" id="{0A3E282E-C4CC-471B-9A5D-E05A734D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02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38100</xdr:rowOff>
    </xdr:from>
    <xdr:to>
      <xdr:col>3</xdr:col>
      <xdr:colOff>681038</xdr:colOff>
      <xdr:row>120</xdr:row>
      <xdr:rowOff>990600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xmlns="" id="{B4FF1C57-6D44-497C-A60F-82E48A7A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12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38100</xdr:rowOff>
    </xdr:from>
    <xdr:to>
      <xdr:col>3</xdr:col>
      <xdr:colOff>681038</xdr:colOff>
      <xdr:row>121</xdr:row>
      <xdr:rowOff>990600</xdr:rowOff>
    </xdr:to>
    <xdr:pic>
      <xdr:nvPicPr>
        <xdr:cNvPr id="942" name="Imagen 941">
          <a:extLst>
            <a:ext uri="{FF2B5EF4-FFF2-40B4-BE49-F238E27FC236}">
              <a16:creationId xmlns:a16="http://schemas.microsoft.com/office/drawing/2014/main" xmlns="" id="{5C84043C-D302-4BE1-8363-D698E9D00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22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38100</xdr:rowOff>
    </xdr:from>
    <xdr:to>
      <xdr:col>3</xdr:col>
      <xdr:colOff>681038</xdr:colOff>
      <xdr:row>122</xdr:row>
      <xdr:rowOff>990600</xdr:rowOff>
    </xdr:to>
    <xdr:pic>
      <xdr:nvPicPr>
        <xdr:cNvPr id="943" name="Imagen 942">
          <a:extLst>
            <a:ext uri="{FF2B5EF4-FFF2-40B4-BE49-F238E27FC236}">
              <a16:creationId xmlns:a16="http://schemas.microsoft.com/office/drawing/2014/main" xmlns="" id="{29970120-8A33-4259-B09A-BB658CD0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33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38100</xdr:rowOff>
    </xdr:from>
    <xdr:to>
      <xdr:col>3</xdr:col>
      <xdr:colOff>681038</xdr:colOff>
      <xdr:row>123</xdr:row>
      <xdr:rowOff>990600</xdr:rowOff>
    </xdr:to>
    <xdr:pic>
      <xdr:nvPicPr>
        <xdr:cNvPr id="944" name="Imagen 943">
          <a:extLst>
            <a:ext uri="{FF2B5EF4-FFF2-40B4-BE49-F238E27FC236}">
              <a16:creationId xmlns:a16="http://schemas.microsoft.com/office/drawing/2014/main" xmlns="" id="{CCAA84D3-5656-4ED6-B7C6-03399742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43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38100</xdr:rowOff>
    </xdr:from>
    <xdr:to>
      <xdr:col>3</xdr:col>
      <xdr:colOff>681038</xdr:colOff>
      <xdr:row>124</xdr:row>
      <xdr:rowOff>990600</xdr:rowOff>
    </xdr:to>
    <xdr:pic>
      <xdr:nvPicPr>
        <xdr:cNvPr id="945" name="Imagen 944">
          <a:extLst>
            <a:ext uri="{FF2B5EF4-FFF2-40B4-BE49-F238E27FC236}">
              <a16:creationId xmlns:a16="http://schemas.microsoft.com/office/drawing/2014/main" xmlns="" id="{EF79EA3A-2DA5-42A5-B97F-CD0220B5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53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38100</xdr:rowOff>
    </xdr:from>
    <xdr:to>
      <xdr:col>3</xdr:col>
      <xdr:colOff>681038</xdr:colOff>
      <xdr:row>125</xdr:row>
      <xdr:rowOff>990600</xdr:rowOff>
    </xdr:to>
    <xdr:pic>
      <xdr:nvPicPr>
        <xdr:cNvPr id="946" name="Imagen 945">
          <a:extLst>
            <a:ext uri="{FF2B5EF4-FFF2-40B4-BE49-F238E27FC236}">
              <a16:creationId xmlns:a16="http://schemas.microsoft.com/office/drawing/2014/main" xmlns="" id="{B236D4D5-8F40-43E3-BAE8-C3DD634C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63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126</xdr:row>
      <xdr:rowOff>38100</xdr:rowOff>
    </xdr:from>
    <xdr:to>
      <xdr:col>3</xdr:col>
      <xdr:colOff>681038</xdr:colOff>
      <xdr:row>126</xdr:row>
      <xdr:rowOff>990600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xmlns="" id="{991B2317-FEA2-44F2-B02B-8024064BB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73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127</xdr:row>
      <xdr:rowOff>38100</xdr:rowOff>
    </xdr:from>
    <xdr:to>
      <xdr:col>3</xdr:col>
      <xdr:colOff>681038</xdr:colOff>
      <xdr:row>127</xdr:row>
      <xdr:rowOff>990600</xdr:rowOff>
    </xdr:to>
    <xdr:pic>
      <xdr:nvPicPr>
        <xdr:cNvPr id="948" name="Imagen 947">
          <a:extLst>
            <a:ext uri="{FF2B5EF4-FFF2-40B4-BE49-F238E27FC236}">
              <a16:creationId xmlns:a16="http://schemas.microsoft.com/office/drawing/2014/main" xmlns="" id="{01505149-C637-418B-A237-CB6C68E6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83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38100</xdr:rowOff>
    </xdr:from>
    <xdr:to>
      <xdr:col>3</xdr:col>
      <xdr:colOff>681038</xdr:colOff>
      <xdr:row>128</xdr:row>
      <xdr:rowOff>990600</xdr:rowOff>
    </xdr:to>
    <xdr:pic>
      <xdr:nvPicPr>
        <xdr:cNvPr id="949" name="Imagen 948">
          <a:extLst>
            <a:ext uri="{FF2B5EF4-FFF2-40B4-BE49-F238E27FC236}">
              <a16:creationId xmlns:a16="http://schemas.microsoft.com/office/drawing/2014/main" xmlns="" id="{E0EB0F18-F3CC-4386-ABD6-173645DF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294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38100</xdr:rowOff>
    </xdr:from>
    <xdr:to>
      <xdr:col>3</xdr:col>
      <xdr:colOff>681038</xdr:colOff>
      <xdr:row>129</xdr:row>
      <xdr:rowOff>990600</xdr:rowOff>
    </xdr:to>
    <xdr:pic>
      <xdr:nvPicPr>
        <xdr:cNvPr id="950" name="Imagen 949">
          <a:extLst>
            <a:ext uri="{FF2B5EF4-FFF2-40B4-BE49-F238E27FC236}">
              <a16:creationId xmlns:a16="http://schemas.microsoft.com/office/drawing/2014/main" xmlns="" id="{4174DEA6-2804-42AF-ADC4-F39A790C6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04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38100</xdr:rowOff>
    </xdr:from>
    <xdr:to>
      <xdr:col>3</xdr:col>
      <xdr:colOff>681038</xdr:colOff>
      <xdr:row>130</xdr:row>
      <xdr:rowOff>990600</xdr:rowOff>
    </xdr:to>
    <xdr:pic>
      <xdr:nvPicPr>
        <xdr:cNvPr id="951" name="Imagen 950">
          <a:extLst>
            <a:ext uri="{FF2B5EF4-FFF2-40B4-BE49-F238E27FC236}">
              <a16:creationId xmlns:a16="http://schemas.microsoft.com/office/drawing/2014/main" xmlns="" id="{FD31A631-7329-4FE0-95F2-B21DD06B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14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38100</xdr:rowOff>
    </xdr:from>
    <xdr:to>
      <xdr:col>3</xdr:col>
      <xdr:colOff>681038</xdr:colOff>
      <xdr:row>131</xdr:row>
      <xdr:rowOff>990600</xdr:rowOff>
    </xdr:to>
    <xdr:pic>
      <xdr:nvPicPr>
        <xdr:cNvPr id="952" name="Imagen 951">
          <a:extLst>
            <a:ext uri="{FF2B5EF4-FFF2-40B4-BE49-F238E27FC236}">
              <a16:creationId xmlns:a16="http://schemas.microsoft.com/office/drawing/2014/main" xmlns="" id="{9730F684-220F-4B3C-9DE8-FFDA1E24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24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38100</xdr:rowOff>
    </xdr:from>
    <xdr:to>
      <xdr:col>3</xdr:col>
      <xdr:colOff>681038</xdr:colOff>
      <xdr:row>132</xdr:row>
      <xdr:rowOff>990600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xmlns="" id="{BF33CB7E-918B-4467-8342-1FCBB018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34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38100</xdr:rowOff>
    </xdr:from>
    <xdr:to>
      <xdr:col>3</xdr:col>
      <xdr:colOff>681038</xdr:colOff>
      <xdr:row>133</xdr:row>
      <xdr:rowOff>990600</xdr:rowOff>
    </xdr:to>
    <xdr:pic>
      <xdr:nvPicPr>
        <xdr:cNvPr id="954" name="Imagen 953">
          <a:extLst>
            <a:ext uri="{FF2B5EF4-FFF2-40B4-BE49-F238E27FC236}">
              <a16:creationId xmlns:a16="http://schemas.microsoft.com/office/drawing/2014/main" xmlns="" id="{492C38BD-4DE5-48A7-9F81-850A6E59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44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134</xdr:row>
      <xdr:rowOff>38100</xdr:rowOff>
    </xdr:from>
    <xdr:to>
      <xdr:col>3</xdr:col>
      <xdr:colOff>681038</xdr:colOff>
      <xdr:row>134</xdr:row>
      <xdr:rowOff>990600</xdr:rowOff>
    </xdr:to>
    <xdr:pic>
      <xdr:nvPicPr>
        <xdr:cNvPr id="955" name="Imagen 954">
          <a:extLst>
            <a:ext uri="{FF2B5EF4-FFF2-40B4-BE49-F238E27FC236}">
              <a16:creationId xmlns:a16="http://schemas.microsoft.com/office/drawing/2014/main" xmlns="" id="{F42FD241-3DBC-40F5-86F1-2AE2367E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54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135</xdr:row>
      <xdr:rowOff>38100</xdr:rowOff>
    </xdr:from>
    <xdr:to>
      <xdr:col>3</xdr:col>
      <xdr:colOff>681038</xdr:colOff>
      <xdr:row>135</xdr:row>
      <xdr:rowOff>990600</xdr:rowOff>
    </xdr:to>
    <xdr:pic>
      <xdr:nvPicPr>
        <xdr:cNvPr id="956" name="Imagen 955">
          <a:extLst>
            <a:ext uri="{FF2B5EF4-FFF2-40B4-BE49-F238E27FC236}">
              <a16:creationId xmlns:a16="http://schemas.microsoft.com/office/drawing/2014/main" xmlns="" id="{19FAD591-6FCF-44BA-9F9E-6C6EFB05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65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136</xdr:row>
      <xdr:rowOff>38100</xdr:rowOff>
    </xdr:from>
    <xdr:to>
      <xdr:col>3</xdr:col>
      <xdr:colOff>681038</xdr:colOff>
      <xdr:row>136</xdr:row>
      <xdr:rowOff>990600</xdr:rowOff>
    </xdr:to>
    <xdr:pic>
      <xdr:nvPicPr>
        <xdr:cNvPr id="957" name="Imagen 956">
          <a:extLst>
            <a:ext uri="{FF2B5EF4-FFF2-40B4-BE49-F238E27FC236}">
              <a16:creationId xmlns:a16="http://schemas.microsoft.com/office/drawing/2014/main" xmlns="" id="{51CB7DC8-61F2-4428-9A1F-50416340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75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137</xdr:row>
      <xdr:rowOff>38100</xdr:rowOff>
    </xdr:from>
    <xdr:to>
      <xdr:col>3</xdr:col>
      <xdr:colOff>681038</xdr:colOff>
      <xdr:row>137</xdr:row>
      <xdr:rowOff>990600</xdr:rowOff>
    </xdr:to>
    <xdr:pic>
      <xdr:nvPicPr>
        <xdr:cNvPr id="958" name="Imagen 957">
          <a:extLst>
            <a:ext uri="{FF2B5EF4-FFF2-40B4-BE49-F238E27FC236}">
              <a16:creationId xmlns:a16="http://schemas.microsoft.com/office/drawing/2014/main" xmlns="" id="{3D75A2AF-B8E7-432F-973A-95CFB41A3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85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138</xdr:row>
      <xdr:rowOff>38100</xdr:rowOff>
    </xdr:from>
    <xdr:to>
      <xdr:col>3</xdr:col>
      <xdr:colOff>681038</xdr:colOff>
      <xdr:row>138</xdr:row>
      <xdr:rowOff>990600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xmlns="" id="{56881BCC-9CF9-4564-A031-319360045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395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139</xdr:row>
      <xdr:rowOff>38100</xdr:rowOff>
    </xdr:from>
    <xdr:to>
      <xdr:col>3</xdr:col>
      <xdr:colOff>681038</xdr:colOff>
      <xdr:row>139</xdr:row>
      <xdr:rowOff>990600</xdr:rowOff>
    </xdr:to>
    <xdr:pic>
      <xdr:nvPicPr>
        <xdr:cNvPr id="960" name="Imagen 959">
          <a:extLst>
            <a:ext uri="{FF2B5EF4-FFF2-40B4-BE49-F238E27FC236}">
              <a16:creationId xmlns:a16="http://schemas.microsoft.com/office/drawing/2014/main" xmlns="" id="{3CFE3B23-44E6-4AFE-BCD3-7B5BEC48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05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140</xdr:row>
      <xdr:rowOff>38100</xdr:rowOff>
    </xdr:from>
    <xdr:to>
      <xdr:col>3</xdr:col>
      <xdr:colOff>681038</xdr:colOff>
      <xdr:row>140</xdr:row>
      <xdr:rowOff>990600</xdr:rowOff>
    </xdr:to>
    <xdr:pic>
      <xdr:nvPicPr>
        <xdr:cNvPr id="961" name="Imagen 960">
          <a:extLst>
            <a:ext uri="{FF2B5EF4-FFF2-40B4-BE49-F238E27FC236}">
              <a16:creationId xmlns:a16="http://schemas.microsoft.com/office/drawing/2014/main" xmlns="" id="{C65CAEB6-E846-492C-850E-52B5ECB5A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1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141</xdr:row>
      <xdr:rowOff>38100</xdr:rowOff>
    </xdr:from>
    <xdr:to>
      <xdr:col>3</xdr:col>
      <xdr:colOff>681038</xdr:colOff>
      <xdr:row>141</xdr:row>
      <xdr:rowOff>990600</xdr:rowOff>
    </xdr:to>
    <xdr:pic>
      <xdr:nvPicPr>
        <xdr:cNvPr id="962" name="Imagen 961">
          <a:extLst>
            <a:ext uri="{FF2B5EF4-FFF2-40B4-BE49-F238E27FC236}">
              <a16:creationId xmlns:a16="http://schemas.microsoft.com/office/drawing/2014/main" xmlns="" id="{EEF978B7-93D7-487B-BB39-22E6FCA0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26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142</xdr:row>
      <xdr:rowOff>38100</xdr:rowOff>
    </xdr:from>
    <xdr:to>
      <xdr:col>3</xdr:col>
      <xdr:colOff>681038</xdr:colOff>
      <xdr:row>142</xdr:row>
      <xdr:rowOff>990600</xdr:rowOff>
    </xdr:to>
    <xdr:pic>
      <xdr:nvPicPr>
        <xdr:cNvPr id="963" name="Imagen 962">
          <a:extLst>
            <a:ext uri="{FF2B5EF4-FFF2-40B4-BE49-F238E27FC236}">
              <a16:creationId xmlns:a16="http://schemas.microsoft.com/office/drawing/2014/main" xmlns="" id="{B2435FEA-6EED-4B98-82D4-D80C2A089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36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143</xdr:row>
      <xdr:rowOff>38100</xdr:rowOff>
    </xdr:from>
    <xdr:to>
      <xdr:col>3</xdr:col>
      <xdr:colOff>681038</xdr:colOff>
      <xdr:row>143</xdr:row>
      <xdr:rowOff>990600</xdr:rowOff>
    </xdr:to>
    <xdr:pic>
      <xdr:nvPicPr>
        <xdr:cNvPr id="964" name="Imagen 963">
          <a:extLst>
            <a:ext uri="{FF2B5EF4-FFF2-40B4-BE49-F238E27FC236}">
              <a16:creationId xmlns:a16="http://schemas.microsoft.com/office/drawing/2014/main" xmlns="" id="{18E1B148-ECD0-4EC0-9A73-A5971C0E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46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144</xdr:row>
      <xdr:rowOff>38100</xdr:rowOff>
    </xdr:from>
    <xdr:to>
      <xdr:col>3</xdr:col>
      <xdr:colOff>681038</xdr:colOff>
      <xdr:row>144</xdr:row>
      <xdr:rowOff>990600</xdr:rowOff>
    </xdr:to>
    <xdr:pic>
      <xdr:nvPicPr>
        <xdr:cNvPr id="965" name="Imagen 964">
          <a:extLst>
            <a:ext uri="{FF2B5EF4-FFF2-40B4-BE49-F238E27FC236}">
              <a16:creationId xmlns:a16="http://schemas.microsoft.com/office/drawing/2014/main" xmlns="" id="{2041A25D-CA8B-4C84-90E6-0F540869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56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145</xdr:row>
      <xdr:rowOff>38100</xdr:rowOff>
    </xdr:from>
    <xdr:to>
      <xdr:col>3</xdr:col>
      <xdr:colOff>681038</xdr:colOff>
      <xdr:row>145</xdr:row>
      <xdr:rowOff>990600</xdr:rowOff>
    </xdr:to>
    <xdr:pic>
      <xdr:nvPicPr>
        <xdr:cNvPr id="966" name="Imagen 965">
          <a:extLst>
            <a:ext uri="{FF2B5EF4-FFF2-40B4-BE49-F238E27FC236}">
              <a16:creationId xmlns:a16="http://schemas.microsoft.com/office/drawing/2014/main" xmlns="" id="{5542E282-D5DA-4C46-9BF6-EB8F95EF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66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146</xdr:row>
      <xdr:rowOff>38100</xdr:rowOff>
    </xdr:from>
    <xdr:to>
      <xdr:col>3</xdr:col>
      <xdr:colOff>681038</xdr:colOff>
      <xdr:row>146</xdr:row>
      <xdr:rowOff>990600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xmlns="" id="{289187B5-4CBA-4011-A737-460EFC67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76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147</xdr:row>
      <xdr:rowOff>38100</xdr:rowOff>
    </xdr:from>
    <xdr:to>
      <xdr:col>3</xdr:col>
      <xdr:colOff>681038</xdr:colOff>
      <xdr:row>147</xdr:row>
      <xdr:rowOff>990600</xdr:rowOff>
    </xdr:to>
    <xdr:pic>
      <xdr:nvPicPr>
        <xdr:cNvPr id="968" name="Imagen 967">
          <a:extLst>
            <a:ext uri="{FF2B5EF4-FFF2-40B4-BE49-F238E27FC236}">
              <a16:creationId xmlns:a16="http://schemas.microsoft.com/office/drawing/2014/main" xmlns="" id="{61022A97-DD0F-4644-AD65-D85D0F3E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87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148</xdr:row>
      <xdr:rowOff>38100</xdr:rowOff>
    </xdr:from>
    <xdr:to>
      <xdr:col>3</xdr:col>
      <xdr:colOff>681038</xdr:colOff>
      <xdr:row>148</xdr:row>
      <xdr:rowOff>990600</xdr:rowOff>
    </xdr:to>
    <xdr:pic>
      <xdr:nvPicPr>
        <xdr:cNvPr id="969" name="Imagen 968">
          <a:extLst>
            <a:ext uri="{FF2B5EF4-FFF2-40B4-BE49-F238E27FC236}">
              <a16:creationId xmlns:a16="http://schemas.microsoft.com/office/drawing/2014/main" xmlns="" id="{DC578801-0F32-4584-80EC-CB2CA978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497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149</xdr:row>
      <xdr:rowOff>38100</xdr:rowOff>
    </xdr:from>
    <xdr:to>
      <xdr:col>3</xdr:col>
      <xdr:colOff>681038</xdr:colOff>
      <xdr:row>149</xdr:row>
      <xdr:rowOff>990600</xdr:rowOff>
    </xdr:to>
    <xdr:pic>
      <xdr:nvPicPr>
        <xdr:cNvPr id="970" name="Imagen 969">
          <a:extLst>
            <a:ext uri="{FF2B5EF4-FFF2-40B4-BE49-F238E27FC236}">
              <a16:creationId xmlns:a16="http://schemas.microsoft.com/office/drawing/2014/main" xmlns="" id="{A301E5F3-5C8B-4D50-B253-95880F24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07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150</xdr:row>
      <xdr:rowOff>38100</xdr:rowOff>
    </xdr:from>
    <xdr:to>
      <xdr:col>3</xdr:col>
      <xdr:colOff>681038</xdr:colOff>
      <xdr:row>150</xdr:row>
      <xdr:rowOff>990600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xmlns="" id="{E90DE42B-23A7-4499-B7D8-2D42DFB2F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17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151</xdr:row>
      <xdr:rowOff>38100</xdr:rowOff>
    </xdr:from>
    <xdr:to>
      <xdr:col>3</xdr:col>
      <xdr:colOff>681038</xdr:colOff>
      <xdr:row>151</xdr:row>
      <xdr:rowOff>990600</xdr:rowOff>
    </xdr:to>
    <xdr:pic>
      <xdr:nvPicPr>
        <xdr:cNvPr id="972" name="Imagen 971">
          <a:extLst>
            <a:ext uri="{FF2B5EF4-FFF2-40B4-BE49-F238E27FC236}">
              <a16:creationId xmlns:a16="http://schemas.microsoft.com/office/drawing/2014/main" xmlns="" id="{8BDD9950-C0CF-4D68-BE41-FBA22403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27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152</xdr:row>
      <xdr:rowOff>38100</xdr:rowOff>
    </xdr:from>
    <xdr:to>
      <xdr:col>3</xdr:col>
      <xdr:colOff>681038</xdr:colOff>
      <xdr:row>152</xdr:row>
      <xdr:rowOff>990600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xmlns="" id="{F5A500D7-E29B-49B6-9745-6B33F60E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37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153</xdr:row>
      <xdr:rowOff>38100</xdr:rowOff>
    </xdr:from>
    <xdr:to>
      <xdr:col>3</xdr:col>
      <xdr:colOff>681038</xdr:colOff>
      <xdr:row>153</xdr:row>
      <xdr:rowOff>990600</xdr:rowOff>
    </xdr:to>
    <xdr:pic>
      <xdr:nvPicPr>
        <xdr:cNvPr id="974" name="Imagen 973">
          <a:extLst>
            <a:ext uri="{FF2B5EF4-FFF2-40B4-BE49-F238E27FC236}">
              <a16:creationId xmlns:a16="http://schemas.microsoft.com/office/drawing/2014/main" xmlns="" id="{7DA1B450-3C46-4FB3-8284-E9705D5EE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48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154</xdr:row>
      <xdr:rowOff>38100</xdr:rowOff>
    </xdr:from>
    <xdr:to>
      <xdr:col>3</xdr:col>
      <xdr:colOff>681038</xdr:colOff>
      <xdr:row>154</xdr:row>
      <xdr:rowOff>990600</xdr:rowOff>
    </xdr:to>
    <xdr:pic>
      <xdr:nvPicPr>
        <xdr:cNvPr id="975" name="Imagen 974">
          <a:extLst>
            <a:ext uri="{FF2B5EF4-FFF2-40B4-BE49-F238E27FC236}">
              <a16:creationId xmlns:a16="http://schemas.microsoft.com/office/drawing/2014/main" xmlns="" id="{6B247C4D-FFFF-4130-84CE-C4660F13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58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</xdr:row>
      <xdr:rowOff>38100</xdr:rowOff>
    </xdr:from>
    <xdr:to>
      <xdr:col>3</xdr:col>
      <xdr:colOff>681038</xdr:colOff>
      <xdr:row>155</xdr:row>
      <xdr:rowOff>990600</xdr:rowOff>
    </xdr:to>
    <xdr:pic>
      <xdr:nvPicPr>
        <xdr:cNvPr id="976" name="Imagen 975">
          <a:extLst>
            <a:ext uri="{FF2B5EF4-FFF2-40B4-BE49-F238E27FC236}">
              <a16:creationId xmlns:a16="http://schemas.microsoft.com/office/drawing/2014/main" xmlns="" id="{F8D40AC7-447A-4A40-A46C-1201F8C8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68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</xdr:row>
      <xdr:rowOff>38100</xdr:rowOff>
    </xdr:from>
    <xdr:to>
      <xdr:col>3</xdr:col>
      <xdr:colOff>681038</xdr:colOff>
      <xdr:row>156</xdr:row>
      <xdr:rowOff>990600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xmlns="" id="{1BE5E3D7-06FB-458A-BE98-8CAD1DDD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78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157</xdr:row>
      <xdr:rowOff>38100</xdr:rowOff>
    </xdr:from>
    <xdr:to>
      <xdr:col>3</xdr:col>
      <xdr:colOff>681038</xdr:colOff>
      <xdr:row>157</xdr:row>
      <xdr:rowOff>990600</xdr:rowOff>
    </xdr:to>
    <xdr:pic>
      <xdr:nvPicPr>
        <xdr:cNvPr id="978" name="Imagen 977">
          <a:extLst>
            <a:ext uri="{FF2B5EF4-FFF2-40B4-BE49-F238E27FC236}">
              <a16:creationId xmlns:a16="http://schemas.microsoft.com/office/drawing/2014/main" xmlns="" id="{3CC271C6-D0E9-4836-857F-85216B65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88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158</xdr:row>
      <xdr:rowOff>38100</xdr:rowOff>
    </xdr:from>
    <xdr:to>
      <xdr:col>3</xdr:col>
      <xdr:colOff>681038</xdr:colOff>
      <xdr:row>158</xdr:row>
      <xdr:rowOff>990600</xdr:rowOff>
    </xdr:to>
    <xdr:pic>
      <xdr:nvPicPr>
        <xdr:cNvPr id="979" name="Imagen 978">
          <a:extLst>
            <a:ext uri="{FF2B5EF4-FFF2-40B4-BE49-F238E27FC236}">
              <a16:creationId xmlns:a16="http://schemas.microsoft.com/office/drawing/2014/main" xmlns="" id="{162BF2F7-D5C0-41D3-AAB8-2214CFDC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598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159</xdr:row>
      <xdr:rowOff>38100</xdr:rowOff>
    </xdr:from>
    <xdr:to>
      <xdr:col>3</xdr:col>
      <xdr:colOff>681038</xdr:colOff>
      <xdr:row>159</xdr:row>
      <xdr:rowOff>990600</xdr:rowOff>
    </xdr:to>
    <xdr:pic>
      <xdr:nvPicPr>
        <xdr:cNvPr id="980" name="Imagen 979">
          <a:extLst>
            <a:ext uri="{FF2B5EF4-FFF2-40B4-BE49-F238E27FC236}">
              <a16:creationId xmlns:a16="http://schemas.microsoft.com/office/drawing/2014/main" xmlns="" id="{DE14D5D7-D362-48FF-997C-00056664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08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160</xdr:row>
      <xdr:rowOff>38100</xdr:rowOff>
    </xdr:from>
    <xdr:to>
      <xdr:col>3</xdr:col>
      <xdr:colOff>681038</xdr:colOff>
      <xdr:row>160</xdr:row>
      <xdr:rowOff>990600</xdr:rowOff>
    </xdr:to>
    <xdr:pic>
      <xdr:nvPicPr>
        <xdr:cNvPr id="981" name="Imagen 980">
          <a:extLst>
            <a:ext uri="{FF2B5EF4-FFF2-40B4-BE49-F238E27FC236}">
              <a16:creationId xmlns:a16="http://schemas.microsoft.com/office/drawing/2014/main" xmlns="" id="{DF77269D-79A6-4A83-AA97-8CBA73129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19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161</xdr:row>
      <xdr:rowOff>38100</xdr:rowOff>
    </xdr:from>
    <xdr:to>
      <xdr:col>3</xdr:col>
      <xdr:colOff>681038</xdr:colOff>
      <xdr:row>161</xdr:row>
      <xdr:rowOff>990600</xdr:rowOff>
    </xdr:to>
    <xdr:pic>
      <xdr:nvPicPr>
        <xdr:cNvPr id="982" name="Imagen 981">
          <a:extLst>
            <a:ext uri="{FF2B5EF4-FFF2-40B4-BE49-F238E27FC236}">
              <a16:creationId xmlns:a16="http://schemas.microsoft.com/office/drawing/2014/main" xmlns="" id="{9CC4C5B7-94C7-4CE0-AA0D-56A6FF522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29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162</xdr:row>
      <xdr:rowOff>38100</xdr:rowOff>
    </xdr:from>
    <xdr:to>
      <xdr:col>3</xdr:col>
      <xdr:colOff>681038</xdr:colOff>
      <xdr:row>162</xdr:row>
      <xdr:rowOff>990600</xdr:rowOff>
    </xdr:to>
    <xdr:pic>
      <xdr:nvPicPr>
        <xdr:cNvPr id="983" name="Imagen 982">
          <a:extLst>
            <a:ext uri="{FF2B5EF4-FFF2-40B4-BE49-F238E27FC236}">
              <a16:creationId xmlns:a16="http://schemas.microsoft.com/office/drawing/2014/main" xmlns="" id="{BC33F520-51CE-4286-B856-648102D7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39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163</xdr:row>
      <xdr:rowOff>38100</xdr:rowOff>
    </xdr:from>
    <xdr:to>
      <xdr:col>3</xdr:col>
      <xdr:colOff>681038</xdr:colOff>
      <xdr:row>163</xdr:row>
      <xdr:rowOff>990600</xdr:rowOff>
    </xdr:to>
    <xdr:pic>
      <xdr:nvPicPr>
        <xdr:cNvPr id="984" name="Imagen 983">
          <a:extLst>
            <a:ext uri="{FF2B5EF4-FFF2-40B4-BE49-F238E27FC236}">
              <a16:creationId xmlns:a16="http://schemas.microsoft.com/office/drawing/2014/main" xmlns="" id="{A93673E8-8068-4919-A61A-078597F1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49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164</xdr:row>
      <xdr:rowOff>38100</xdr:rowOff>
    </xdr:from>
    <xdr:to>
      <xdr:col>3</xdr:col>
      <xdr:colOff>681038</xdr:colOff>
      <xdr:row>164</xdr:row>
      <xdr:rowOff>990600</xdr:rowOff>
    </xdr:to>
    <xdr:pic>
      <xdr:nvPicPr>
        <xdr:cNvPr id="985" name="Imagen 984">
          <a:extLst>
            <a:ext uri="{FF2B5EF4-FFF2-40B4-BE49-F238E27FC236}">
              <a16:creationId xmlns:a16="http://schemas.microsoft.com/office/drawing/2014/main" xmlns="" id="{EECD267A-88A6-42D2-A063-0DD6D53B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59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165</xdr:row>
      <xdr:rowOff>38100</xdr:rowOff>
    </xdr:from>
    <xdr:to>
      <xdr:col>3</xdr:col>
      <xdr:colOff>681038</xdr:colOff>
      <xdr:row>165</xdr:row>
      <xdr:rowOff>990600</xdr:rowOff>
    </xdr:to>
    <xdr:pic>
      <xdr:nvPicPr>
        <xdr:cNvPr id="986" name="Imagen 985">
          <a:extLst>
            <a:ext uri="{FF2B5EF4-FFF2-40B4-BE49-F238E27FC236}">
              <a16:creationId xmlns:a16="http://schemas.microsoft.com/office/drawing/2014/main" xmlns="" id="{A8B0CF86-B636-4AF2-87FF-FFDD9A90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69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166</xdr:row>
      <xdr:rowOff>38100</xdr:rowOff>
    </xdr:from>
    <xdr:to>
      <xdr:col>3</xdr:col>
      <xdr:colOff>681038</xdr:colOff>
      <xdr:row>166</xdr:row>
      <xdr:rowOff>990600</xdr:rowOff>
    </xdr:to>
    <xdr:pic>
      <xdr:nvPicPr>
        <xdr:cNvPr id="987" name="Imagen 986">
          <a:extLst>
            <a:ext uri="{FF2B5EF4-FFF2-40B4-BE49-F238E27FC236}">
              <a16:creationId xmlns:a16="http://schemas.microsoft.com/office/drawing/2014/main" xmlns="" id="{0B37CAB6-B1CB-47B8-A3DC-8D9A3C3C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80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167</xdr:row>
      <xdr:rowOff>38100</xdr:rowOff>
    </xdr:from>
    <xdr:to>
      <xdr:col>3</xdr:col>
      <xdr:colOff>681038</xdr:colOff>
      <xdr:row>167</xdr:row>
      <xdr:rowOff>990600</xdr:rowOff>
    </xdr:to>
    <xdr:pic>
      <xdr:nvPicPr>
        <xdr:cNvPr id="988" name="Imagen 987">
          <a:extLst>
            <a:ext uri="{FF2B5EF4-FFF2-40B4-BE49-F238E27FC236}">
              <a16:creationId xmlns:a16="http://schemas.microsoft.com/office/drawing/2014/main" xmlns="" id="{DA1EDC9E-B66A-4C22-B7E4-1650611D3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690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168</xdr:row>
      <xdr:rowOff>38100</xdr:rowOff>
    </xdr:from>
    <xdr:to>
      <xdr:col>3</xdr:col>
      <xdr:colOff>681038</xdr:colOff>
      <xdr:row>168</xdr:row>
      <xdr:rowOff>990600</xdr:rowOff>
    </xdr:to>
    <xdr:pic>
      <xdr:nvPicPr>
        <xdr:cNvPr id="989" name="Imagen 988">
          <a:extLst>
            <a:ext uri="{FF2B5EF4-FFF2-40B4-BE49-F238E27FC236}">
              <a16:creationId xmlns:a16="http://schemas.microsoft.com/office/drawing/2014/main" xmlns="" id="{C076DB19-400C-490C-B3A3-6A056C59F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00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169</xdr:row>
      <xdr:rowOff>38100</xdr:rowOff>
    </xdr:from>
    <xdr:to>
      <xdr:col>3</xdr:col>
      <xdr:colOff>681038</xdr:colOff>
      <xdr:row>169</xdr:row>
      <xdr:rowOff>990600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xmlns="" id="{C8383D8A-A62A-43B9-B2CC-4CD09A35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10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170</xdr:row>
      <xdr:rowOff>38100</xdr:rowOff>
    </xdr:from>
    <xdr:to>
      <xdr:col>3</xdr:col>
      <xdr:colOff>681038</xdr:colOff>
      <xdr:row>170</xdr:row>
      <xdr:rowOff>990600</xdr:rowOff>
    </xdr:to>
    <xdr:pic>
      <xdr:nvPicPr>
        <xdr:cNvPr id="991" name="Imagen 990">
          <a:extLst>
            <a:ext uri="{FF2B5EF4-FFF2-40B4-BE49-F238E27FC236}">
              <a16:creationId xmlns:a16="http://schemas.microsoft.com/office/drawing/2014/main" xmlns="" id="{01993EB1-7AE3-440A-9876-44B15245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20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171</xdr:row>
      <xdr:rowOff>38100</xdr:rowOff>
    </xdr:from>
    <xdr:to>
      <xdr:col>3</xdr:col>
      <xdr:colOff>681038</xdr:colOff>
      <xdr:row>171</xdr:row>
      <xdr:rowOff>990600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xmlns="" id="{90F25C24-17C4-4E0C-901C-9B290FD4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30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172</xdr:row>
      <xdr:rowOff>38100</xdr:rowOff>
    </xdr:from>
    <xdr:to>
      <xdr:col>3</xdr:col>
      <xdr:colOff>681038</xdr:colOff>
      <xdr:row>172</xdr:row>
      <xdr:rowOff>990600</xdr:rowOff>
    </xdr:to>
    <xdr:pic>
      <xdr:nvPicPr>
        <xdr:cNvPr id="993" name="Imagen 992">
          <a:extLst>
            <a:ext uri="{FF2B5EF4-FFF2-40B4-BE49-F238E27FC236}">
              <a16:creationId xmlns:a16="http://schemas.microsoft.com/office/drawing/2014/main" xmlns="" id="{08A958DB-7282-4327-9BBF-3A02A7403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41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173</xdr:row>
      <xdr:rowOff>38100</xdr:rowOff>
    </xdr:from>
    <xdr:to>
      <xdr:col>3</xdr:col>
      <xdr:colOff>681038</xdr:colOff>
      <xdr:row>173</xdr:row>
      <xdr:rowOff>990600</xdr:rowOff>
    </xdr:to>
    <xdr:pic>
      <xdr:nvPicPr>
        <xdr:cNvPr id="994" name="Imagen 993">
          <a:extLst>
            <a:ext uri="{FF2B5EF4-FFF2-40B4-BE49-F238E27FC236}">
              <a16:creationId xmlns:a16="http://schemas.microsoft.com/office/drawing/2014/main" xmlns="" id="{5523138D-2327-42B2-81C8-5E8D6BC5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51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174</xdr:row>
      <xdr:rowOff>38100</xdr:rowOff>
    </xdr:from>
    <xdr:to>
      <xdr:col>3</xdr:col>
      <xdr:colOff>681038</xdr:colOff>
      <xdr:row>174</xdr:row>
      <xdr:rowOff>990600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xmlns="" id="{0076812D-61ED-48B1-A664-70FDC228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61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175</xdr:row>
      <xdr:rowOff>38100</xdr:rowOff>
    </xdr:from>
    <xdr:to>
      <xdr:col>3</xdr:col>
      <xdr:colOff>681038</xdr:colOff>
      <xdr:row>175</xdr:row>
      <xdr:rowOff>990600</xdr:rowOff>
    </xdr:to>
    <xdr:pic>
      <xdr:nvPicPr>
        <xdr:cNvPr id="996" name="Imagen 995">
          <a:extLst>
            <a:ext uri="{FF2B5EF4-FFF2-40B4-BE49-F238E27FC236}">
              <a16:creationId xmlns:a16="http://schemas.microsoft.com/office/drawing/2014/main" xmlns="" id="{74769F5F-7894-4BBC-B63C-8AD27393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71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176</xdr:row>
      <xdr:rowOff>38100</xdr:rowOff>
    </xdr:from>
    <xdr:to>
      <xdr:col>3</xdr:col>
      <xdr:colOff>681038</xdr:colOff>
      <xdr:row>176</xdr:row>
      <xdr:rowOff>990600</xdr:rowOff>
    </xdr:to>
    <xdr:pic>
      <xdr:nvPicPr>
        <xdr:cNvPr id="997" name="Imagen 996">
          <a:extLst>
            <a:ext uri="{FF2B5EF4-FFF2-40B4-BE49-F238E27FC236}">
              <a16:creationId xmlns:a16="http://schemas.microsoft.com/office/drawing/2014/main" xmlns="" id="{203868B7-1EBA-4F72-A367-0D8F8C5D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81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177</xdr:row>
      <xdr:rowOff>38100</xdr:rowOff>
    </xdr:from>
    <xdr:to>
      <xdr:col>3</xdr:col>
      <xdr:colOff>681038</xdr:colOff>
      <xdr:row>177</xdr:row>
      <xdr:rowOff>990600</xdr:rowOff>
    </xdr:to>
    <xdr:pic>
      <xdr:nvPicPr>
        <xdr:cNvPr id="998" name="Imagen 997">
          <a:extLst>
            <a:ext uri="{FF2B5EF4-FFF2-40B4-BE49-F238E27FC236}">
              <a16:creationId xmlns:a16="http://schemas.microsoft.com/office/drawing/2014/main" xmlns="" id="{1430D129-BB51-478A-9310-D863A4DC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91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178</xdr:row>
      <xdr:rowOff>38100</xdr:rowOff>
    </xdr:from>
    <xdr:to>
      <xdr:col>3</xdr:col>
      <xdr:colOff>681038</xdr:colOff>
      <xdr:row>178</xdr:row>
      <xdr:rowOff>990600</xdr:rowOff>
    </xdr:to>
    <xdr:pic>
      <xdr:nvPicPr>
        <xdr:cNvPr id="999" name="Imagen 998">
          <a:extLst>
            <a:ext uri="{FF2B5EF4-FFF2-40B4-BE49-F238E27FC236}">
              <a16:creationId xmlns:a16="http://schemas.microsoft.com/office/drawing/2014/main" xmlns="" id="{1B5284DF-7806-446F-9424-CA5685FA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02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179</xdr:row>
      <xdr:rowOff>38100</xdr:rowOff>
    </xdr:from>
    <xdr:to>
      <xdr:col>3</xdr:col>
      <xdr:colOff>681038</xdr:colOff>
      <xdr:row>179</xdr:row>
      <xdr:rowOff>990600</xdr:rowOff>
    </xdr:to>
    <xdr:pic>
      <xdr:nvPicPr>
        <xdr:cNvPr id="1000" name="Imagen 999">
          <a:extLst>
            <a:ext uri="{FF2B5EF4-FFF2-40B4-BE49-F238E27FC236}">
              <a16:creationId xmlns:a16="http://schemas.microsoft.com/office/drawing/2014/main" xmlns="" id="{F8F98794-D27F-469F-84FA-696FCE5C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12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180</xdr:row>
      <xdr:rowOff>38100</xdr:rowOff>
    </xdr:from>
    <xdr:to>
      <xdr:col>3</xdr:col>
      <xdr:colOff>681038</xdr:colOff>
      <xdr:row>180</xdr:row>
      <xdr:rowOff>990600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xmlns="" id="{67520C47-0EBD-445E-B9B3-DF1DFE8A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22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181</xdr:row>
      <xdr:rowOff>38100</xdr:rowOff>
    </xdr:from>
    <xdr:to>
      <xdr:col>3</xdr:col>
      <xdr:colOff>681038</xdr:colOff>
      <xdr:row>181</xdr:row>
      <xdr:rowOff>990600</xdr:rowOff>
    </xdr:to>
    <xdr:pic>
      <xdr:nvPicPr>
        <xdr:cNvPr id="1002" name="Imagen 1001">
          <a:extLst>
            <a:ext uri="{FF2B5EF4-FFF2-40B4-BE49-F238E27FC236}">
              <a16:creationId xmlns:a16="http://schemas.microsoft.com/office/drawing/2014/main" xmlns="" id="{01CDCDA8-DB0B-48AD-8169-CCBA92EA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32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182</xdr:row>
      <xdr:rowOff>38100</xdr:rowOff>
    </xdr:from>
    <xdr:to>
      <xdr:col>3</xdr:col>
      <xdr:colOff>669131</xdr:colOff>
      <xdr:row>182</xdr:row>
      <xdr:rowOff>990600</xdr:rowOff>
    </xdr:to>
    <xdr:pic>
      <xdr:nvPicPr>
        <xdr:cNvPr id="1003" name="Imagen 1002">
          <a:extLst>
            <a:ext uri="{FF2B5EF4-FFF2-40B4-BE49-F238E27FC236}">
              <a16:creationId xmlns:a16="http://schemas.microsoft.com/office/drawing/2014/main" xmlns="" id="{75880542-04EB-4109-8C1E-1048B4FA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426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183</xdr:row>
      <xdr:rowOff>38100</xdr:rowOff>
    </xdr:from>
    <xdr:to>
      <xdr:col>3</xdr:col>
      <xdr:colOff>669131</xdr:colOff>
      <xdr:row>183</xdr:row>
      <xdr:rowOff>990600</xdr:rowOff>
    </xdr:to>
    <xdr:pic>
      <xdr:nvPicPr>
        <xdr:cNvPr id="1004" name="Imagen 1003">
          <a:extLst>
            <a:ext uri="{FF2B5EF4-FFF2-40B4-BE49-F238E27FC236}">
              <a16:creationId xmlns:a16="http://schemas.microsoft.com/office/drawing/2014/main" xmlns="" id="{D476A87D-1B95-4963-9C7C-B27C6FC0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528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184</xdr:row>
      <xdr:rowOff>38100</xdr:rowOff>
    </xdr:from>
    <xdr:to>
      <xdr:col>3</xdr:col>
      <xdr:colOff>681038</xdr:colOff>
      <xdr:row>184</xdr:row>
      <xdr:rowOff>990600</xdr:rowOff>
    </xdr:to>
    <xdr:pic>
      <xdr:nvPicPr>
        <xdr:cNvPr id="1005" name="Imagen 1004">
          <a:extLst>
            <a:ext uri="{FF2B5EF4-FFF2-40B4-BE49-F238E27FC236}">
              <a16:creationId xmlns:a16="http://schemas.microsoft.com/office/drawing/2014/main" xmlns="" id="{C9FCA643-B611-4DD2-97AD-9698DAB24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62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185</xdr:row>
      <xdr:rowOff>38100</xdr:rowOff>
    </xdr:from>
    <xdr:to>
      <xdr:col>3</xdr:col>
      <xdr:colOff>681038</xdr:colOff>
      <xdr:row>185</xdr:row>
      <xdr:rowOff>990600</xdr:rowOff>
    </xdr:to>
    <xdr:pic>
      <xdr:nvPicPr>
        <xdr:cNvPr id="1006" name="Imagen 1005">
          <a:extLst>
            <a:ext uri="{FF2B5EF4-FFF2-40B4-BE49-F238E27FC236}">
              <a16:creationId xmlns:a16="http://schemas.microsoft.com/office/drawing/2014/main" xmlns="" id="{ECDFA2FF-661E-402F-B84A-00648C4B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73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186</xdr:row>
      <xdr:rowOff>38100</xdr:rowOff>
    </xdr:from>
    <xdr:to>
      <xdr:col>3</xdr:col>
      <xdr:colOff>681038</xdr:colOff>
      <xdr:row>186</xdr:row>
      <xdr:rowOff>990600</xdr:rowOff>
    </xdr:to>
    <xdr:pic>
      <xdr:nvPicPr>
        <xdr:cNvPr id="1007" name="Imagen 1006">
          <a:extLst>
            <a:ext uri="{FF2B5EF4-FFF2-40B4-BE49-F238E27FC236}">
              <a16:creationId xmlns:a16="http://schemas.microsoft.com/office/drawing/2014/main" xmlns="" id="{5BA84326-0BA9-4B89-8889-2AF9AE6AE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83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187</xdr:row>
      <xdr:rowOff>38100</xdr:rowOff>
    </xdr:from>
    <xdr:to>
      <xdr:col>3</xdr:col>
      <xdr:colOff>681038</xdr:colOff>
      <xdr:row>187</xdr:row>
      <xdr:rowOff>990600</xdr:rowOff>
    </xdr:to>
    <xdr:pic>
      <xdr:nvPicPr>
        <xdr:cNvPr id="1008" name="Imagen 1007">
          <a:extLst>
            <a:ext uri="{FF2B5EF4-FFF2-40B4-BE49-F238E27FC236}">
              <a16:creationId xmlns:a16="http://schemas.microsoft.com/office/drawing/2014/main" xmlns="" id="{08B77376-A9B7-4628-84F6-AE96EE61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893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188</xdr:row>
      <xdr:rowOff>38100</xdr:rowOff>
    </xdr:from>
    <xdr:to>
      <xdr:col>3</xdr:col>
      <xdr:colOff>681038</xdr:colOff>
      <xdr:row>188</xdr:row>
      <xdr:rowOff>990600</xdr:rowOff>
    </xdr:to>
    <xdr:pic>
      <xdr:nvPicPr>
        <xdr:cNvPr id="1009" name="Imagen 1008">
          <a:extLst>
            <a:ext uri="{FF2B5EF4-FFF2-40B4-BE49-F238E27FC236}">
              <a16:creationId xmlns:a16="http://schemas.microsoft.com/office/drawing/2014/main" xmlns="" id="{F9B1CB48-D035-4239-B5F1-23977679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03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189</xdr:row>
      <xdr:rowOff>38100</xdr:rowOff>
    </xdr:from>
    <xdr:to>
      <xdr:col>3</xdr:col>
      <xdr:colOff>681038</xdr:colOff>
      <xdr:row>189</xdr:row>
      <xdr:rowOff>990600</xdr:rowOff>
    </xdr:to>
    <xdr:pic>
      <xdr:nvPicPr>
        <xdr:cNvPr id="1010" name="Imagen 1009">
          <a:extLst>
            <a:ext uri="{FF2B5EF4-FFF2-40B4-BE49-F238E27FC236}">
              <a16:creationId xmlns:a16="http://schemas.microsoft.com/office/drawing/2014/main" xmlns="" id="{4A98F90E-D52A-429D-AE1C-44101D2B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13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190</xdr:row>
      <xdr:rowOff>38100</xdr:rowOff>
    </xdr:from>
    <xdr:to>
      <xdr:col>3</xdr:col>
      <xdr:colOff>681038</xdr:colOff>
      <xdr:row>190</xdr:row>
      <xdr:rowOff>990600</xdr:rowOff>
    </xdr:to>
    <xdr:pic>
      <xdr:nvPicPr>
        <xdr:cNvPr id="1011" name="Imagen 1010">
          <a:extLst>
            <a:ext uri="{FF2B5EF4-FFF2-40B4-BE49-F238E27FC236}">
              <a16:creationId xmlns:a16="http://schemas.microsoft.com/office/drawing/2014/main" xmlns="" id="{0CE0BF09-8776-44EB-8883-3C89B1B8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23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191</xdr:row>
      <xdr:rowOff>38100</xdr:rowOff>
    </xdr:from>
    <xdr:to>
      <xdr:col>3</xdr:col>
      <xdr:colOff>681038</xdr:colOff>
      <xdr:row>191</xdr:row>
      <xdr:rowOff>990600</xdr:rowOff>
    </xdr:to>
    <xdr:pic>
      <xdr:nvPicPr>
        <xdr:cNvPr id="1012" name="Imagen 1011">
          <a:extLst>
            <a:ext uri="{FF2B5EF4-FFF2-40B4-BE49-F238E27FC236}">
              <a16:creationId xmlns:a16="http://schemas.microsoft.com/office/drawing/2014/main" xmlns="" id="{0B5E999D-BDD4-435D-925F-6C5D863F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34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192</xdr:row>
      <xdr:rowOff>38100</xdr:rowOff>
    </xdr:from>
    <xdr:to>
      <xdr:col>3</xdr:col>
      <xdr:colOff>681038</xdr:colOff>
      <xdr:row>192</xdr:row>
      <xdr:rowOff>990600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xmlns="" id="{C5EE8CEC-48B5-40F3-BD80-F4B4F8DF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44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193</xdr:row>
      <xdr:rowOff>38100</xdr:rowOff>
    </xdr:from>
    <xdr:to>
      <xdr:col>3</xdr:col>
      <xdr:colOff>681038</xdr:colOff>
      <xdr:row>193</xdr:row>
      <xdr:rowOff>990600</xdr:rowOff>
    </xdr:to>
    <xdr:pic>
      <xdr:nvPicPr>
        <xdr:cNvPr id="1014" name="Imagen 1013">
          <a:extLst>
            <a:ext uri="{FF2B5EF4-FFF2-40B4-BE49-F238E27FC236}">
              <a16:creationId xmlns:a16="http://schemas.microsoft.com/office/drawing/2014/main" xmlns="" id="{52893CC5-3B98-4302-A853-010513E9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54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194</xdr:row>
      <xdr:rowOff>38100</xdr:rowOff>
    </xdr:from>
    <xdr:to>
      <xdr:col>3</xdr:col>
      <xdr:colOff>681038</xdr:colOff>
      <xdr:row>194</xdr:row>
      <xdr:rowOff>990600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xmlns="" id="{C1B07C33-9E72-4900-9684-30ABCFDC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64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195</xdr:row>
      <xdr:rowOff>38100</xdr:rowOff>
    </xdr:from>
    <xdr:to>
      <xdr:col>3</xdr:col>
      <xdr:colOff>681038</xdr:colOff>
      <xdr:row>195</xdr:row>
      <xdr:rowOff>990600</xdr:rowOff>
    </xdr:to>
    <xdr:pic>
      <xdr:nvPicPr>
        <xdr:cNvPr id="1016" name="Imagen 1015">
          <a:extLst>
            <a:ext uri="{FF2B5EF4-FFF2-40B4-BE49-F238E27FC236}">
              <a16:creationId xmlns:a16="http://schemas.microsoft.com/office/drawing/2014/main" xmlns="" id="{61A51267-AF59-4250-A19A-47C6AB832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74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196</xdr:row>
      <xdr:rowOff>38100</xdr:rowOff>
    </xdr:from>
    <xdr:to>
      <xdr:col>3</xdr:col>
      <xdr:colOff>681038</xdr:colOff>
      <xdr:row>196</xdr:row>
      <xdr:rowOff>990600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xmlns="" id="{7751C8A3-94E9-4045-B505-EB1EE849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84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197</xdr:row>
      <xdr:rowOff>38100</xdr:rowOff>
    </xdr:from>
    <xdr:to>
      <xdr:col>3</xdr:col>
      <xdr:colOff>681038</xdr:colOff>
      <xdr:row>197</xdr:row>
      <xdr:rowOff>990600</xdr:rowOff>
    </xdr:to>
    <xdr:pic>
      <xdr:nvPicPr>
        <xdr:cNvPr id="1018" name="Imagen 1017">
          <a:extLst>
            <a:ext uri="{FF2B5EF4-FFF2-40B4-BE49-F238E27FC236}">
              <a16:creationId xmlns:a16="http://schemas.microsoft.com/office/drawing/2014/main" xmlns="" id="{0A381B77-7975-42BC-A15B-1A1BA36B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995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198</xdr:row>
      <xdr:rowOff>38100</xdr:rowOff>
    </xdr:from>
    <xdr:to>
      <xdr:col>3</xdr:col>
      <xdr:colOff>681038</xdr:colOff>
      <xdr:row>198</xdr:row>
      <xdr:rowOff>990600</xdr:rowOff>
    </xdr:to>
    <xdr:pic>
      <xdr:nvPicPr>
        <xdr:cNvPr id="1019" name="Imagen 1018">
          <a:extLst>
            <a:ext uri="{FF2B5EF4-FFF2-40B4-BE49-F238E27FC236}">
              <a16:creationId xmlns:a16="http://schemas.microsoft.com/office/drawing/2014/main" xmlns="" id="{3CDC32FD-073E-4C13-A70B-3C22D3265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05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199</xdr:row>
      <xdr:rowOff>38100</xdr:rowOff>
    </xdr:from>
    <xdr:to>
      <xdr:col>3</xdr:col>
      <xdr:colOff>681038</xdr:colOff>
      <xdr:row>199</xdr:row>
      <xdr:rowOff>990600</xdr:rowOff>
    </xdr:to>
    <xdr:pic>
      <xdr:nvPicPr>
        <xdr:cNvPr id="1020" name="Imagen 1019">
          <a:extLst>
            <a:ext uri="{FF2B5EF4-FFF2-40B4-BE49-F238E27FC236}">
              <a16:creationId xmlns:a16="http://schemas.microsoft.com/office/drawing/2014/main" xmlns="" id="{CB835FBC-CCA9-4565-9695-DE8368FC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15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200</xdr:row>
      <xdr:rowOff>38100</xdr:rowOff>
    </xdr:from>
    <xdr:to>
      <xdr:col>3</xdr:col>
      <xdr:colOff>681038</xdr:colOff>
      <xdr:row>200</xdr:row>
      <xdr:rowOff>990600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xmlns="" id="{D6471912-4DC9-49D9-A597-25B4BDE3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25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201</xdr:row>
      <xdr:rowOff>38100</xdr:rowOff>
    </xdr:from>
    <xdr:to>
      <xdr:col>3</xdr:col>
      <xdr:colOff>681038</xdr:colOff>
      <xdr:row>201</xdr:row>
      <xdr:rowOff>990600</xdr:rowOff>
    </xdr:to>
    <xdr:pic>
      <xdr:nvPicPr>
        <xdr:cNvPr id="1022" name="Imagen 1021">
          <a:extLst>
            <a:ext uri="{FF2B5EF4-FFF2-40B4-BE49-F238E27FC236}">
              <a16:creationId xmlns:a16="http://schemas.microsoft.com/office/drawing/2014/main" xmlns="" id="{C4BA345D-3B6E-4D0F-9D0A-FA5A2776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35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202</xdr:row>
      <xdr:rowOff>38100</xdr:rowOff>
    </xdr:from>
    <xdr:to>
      <xdr:col>3</xdr:col>
      <xdr:colOff>681038</xdr:colOff>
      <xdr:row>202</xdr:row>
      <xdr:rowOff>990600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xmlns="" id="{B567391E-4E4C-45ED-9080-53F7A846A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45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203</xdr:row>
      <xdr:rowOff>38100</xdr:rowOff>
    </xdr:from>
    <xdr:to>
      <xdr:col>3</xdr:col>
      <xdr:colOff>681038</xdr:colOff>
      <xdr:row>203</xdr:row>
      <xdr:rowOff>990600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xmlns="" id="{EB61BDD9-BE7F-4CCB-BF8B-0EDF1557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56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204</xdr:row>
      <xdr:rowOff>38100</xdr:rowOff>
    </xdr:from>
    <xdr:to>
      <xdr:col>3</xdr:col>
      <xdr:colOff>681038</xdr:colOff>
      <xdr:row>204</xdr:row>
      <xdr:rowOff>990600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xmlns="" id="{0C95A76D-1E6F-440F-B22C-06501BE5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66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205</xdr:row>
      <xdr:rowOff>38100</xdr:rowOff>
    </xdr:from>
    <xdr:to>
      <xdr:col>3</xdr:col>
      <xdr:colOff>681038</xdr:colOff>
      <xdr:row>205</xdr:row>
      <xdr:rowOff>990600</xdr:rowOff>
    </xdr:to>
    <xdr:pic>
      <xdr:nvPicPr>
        <xdr:cNvPr id="1026" name="Imagen 1025">
          <a:extLst>
            <a:ext uri="{FF2B5EF4-FFF2-40B4-BE49-F238E27FC236}">
              <a16:creationId xmlns:a16="http://schemas.microsoft.com/office/drawing/2014/main" xmlns="" id="{1B68052F-1BB6-4945-9979-634975EB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76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206</xdr:row>
      <xdr:rowOff>38100</xdr:rowOff>
    </xdr:from>
    <xdr:to>
      <xdr:col>3</xdr:col>
      <xdr:colOff>681038</xdr:colOff>
      <xdr:row>206</xdr:row>
      <xdr:rowOff>990600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xmlns="" id="{C9ED036C-5C2B-4036-9895-D7354F12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86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207</xdr:row>
      <xdr:rowOff>38100</xdr:rowOff>
    </xdr:from>
    <xdr:to>
      <xdr:col>3</xdr:col>
      <xdr:colOff>681038</xdr:colOff>
      <xdr:row>207</xdr:row>
      <xdr:rowOff>990600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xmlns="" id="{33766A44-0710-44B5-A95D-18D3A956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96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208</xdr:row>
      <xdr:rowOff>38100</xdr:rowOff>
    </xdr:from>
    <xdr:to>
      <xdr:col>3</xdr:col>
      <xdr:colOff>681038</xdr:colOff>
      <xdr:row>208</xdr:row>
      <xdr:rowOff>990600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xmlns="" id="{8108DA2A-8665-4F85-BFC1-1EDCE1481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06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209</xdr:row>
      <xdr:rowOff>38100</xdr:rowOff>
    </xdr:from>
    <xdr:to>
      <xdr:col>3</xdr:col>
      <xdr:colOff>681038</xdr:colOff>
      <xdr:row>209</xdr:row>
      <xdr:rowOff>990600</xdr:rowOff>
    </xdr:to>
    <xdr:pic>
      <xdr:nvPicPr>
        <xdr:cNvPr id="1030" name="Imagen 1029">
          <a:extLst>
            <a:ext uri="{FF2B5EF4-FFF2-40B4-BE49-F238E27FC236}">
              <a16:creationId xmlns:a16="http://schemas.microsoft.com/office/drawing/2014/main" xmlns="" id="{04626B7C-93C5-4D8F-AB49-A1CE59D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16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210</xdr:row>
      <xdr:rowOff>38100</xdr:rowOff>
    </xdr:from>
    <xdr:to>
      <xdr:col>3</xdr:col>
      <xdr:colOff>681038</xdr:colOff>
      <xdr:row>210</xdr:row>
      <xdr:rowOff>990600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xmlns="" id="{61AA70B8-A966-451B-BC85-E821A64E7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27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211</xdr:row>
      <xdr:rowOff>38100</xdr:rowOff>
    </xdr:from>
    <xdr:to>
      <xdr:col>3</xdr:col>
      <xdr:colOff>681038</xdr:colOff>
      <xdr:row>211</xdr:row>
      <xdr:rowOff>990600</xdr:rowOff>
    </xdr:to>
    <xdr:pic>
      <xdr:nvPicPr>
        <xdr:cNvPr id="1032" name="Imagen 1031">
          <a:extLst>
            <a:ext uri="{FF2B5EF4-FFF2-40B4-BE49-F238E27FC236}">
              <a16:creationId xmlns:a16="http://schemas.microsoft.com/office/drawing/2014/main" xmlns="" id="{0E41AC10-2D93-495B-ADBC-7D9A377A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37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212</xdr:row>
      <xdr:rowOff>38100</xdr:rowOff>
    </xdr:from>
    <xdr:to>
      <xdr:col>3</xdr:col>
      <xdr:colOff>681038</xdr:colOff>
      <xdr:row>212</xdr:row>
      <xdr:rowOff>990600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xmlns="" id="{71D48105-76F5-46A8-BA38-E7F02E89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47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213</xdr:row>
      <xdr:rowOff>38100</xdr:rowOff>
    </xdr:from>
    <xdr:to>
      <xdr:col>3</xdr:col>
      <xdr:colOff>681038</xdr:colOff>
      <xdr:row>213</xdr:row>
      <xdr:rowOff>990600</xdr:rowOff>
    </xdr:to>
    <xdr:pic>
      <xdr:nvPicPr>
        <xdr:cNvPr id="1034" name="Imagen 1033">
          <a:extLst>
            <a:ext uri="{FF2B5EF4-FFF2-40B4-BE49-F238E27FC236}">
              <a16:creationId xmlns:a16="http://schemas.microsoft.com/office/drawing/2014/main" xmlns="" id="{9B4BE4E6-8E14-4FE5-AD3B-78EC4B40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57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214</xdr:row>
      <xdr:rowOff>38100</xdr:rowOff>
    </xdr:from>
    <xdr:to>
      <xdr:col>3</xdr:col>
      <xdr:colOff>681038</xdr:colOff>
      <xdr:row>214</xdr:row>
      <xdr:rowOff>990600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xmlns="" id="{59DC9519-69E5-41C9-9759-59E060630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67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215</xdr:row>
      <xdr:rowOff>38100</xdr:rowOff>
    </xdr:from>
    <xdr:to>
      <xdr:col>3</xdr:col>
      <xdr:colOff>681038</xdr:colOff>
      <xdr:row>215</xdr:row>
      <xdr:rowOff>990600</xdr:rowOff>
    </xdr:to>
    <xdr:pic>
      <xdr:nvPicPr>
        <xdr:cNvPr id="1036" name="Imagen 1035">
          <a:extLst>
            <a:ext uri="{FF2B5EF4-FFF2-40B4-BE49-F238E27FC236}">
              <a16:creationId xmlns:a16="http://schemas.microsoft.com/office/drawing/2014/main" xmlns="" id="{DBA75D7F-A50B-45CC-AF52-2A877FD7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77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216</xdr:row>
      <xdr:rowOff>38100</xdr:rowOff>
    </xdr:from>
    <xdr:to>
      <xdr:col>3</xdr:col>
      <xdr:colOff>681038</xdr:colOff>
      <xdr:row>216</xdr:row>
      <xdr:rowOff>990600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xmlns="" id="{1BEE818F-D32F-4408-821A-EB9439C4D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88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217</xdr:row>
      <xdr:rowOff>38100</xdr:rowOff>
    </xdr:from>
    <xdr:to>
      <xdr:col>3</xdr:col>
      <xdr:colOff>681038</xdr:colOff>
      <xdr:row>217</xdr:row>
      <xdr:rowOff>990600</xdr:rowOff>
    </xdr:to>
    <xdr:pic>
      <xdr:nvPicPr>
        <xdr:cNvPr id="1038" name="Imagen 1037">
          <a:extLst>
            <a:ext uri="{FF2B5EF4-FFF2-40B4-BE49-F238E27FC236}">
              <a16:creationId xmlns:a16="http://schemas.microsoft.com/office/drawing/2014/main" xmlns="" id="{7954ECBB-0C9D-4A74-AA10-97150D53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198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218</xdr:row>
      <xdr:rowOff>38100</xdr:rowOff>
    </xdr:from>
    <xdr:to>
      <xdr:col>3</xdr:col>
      <xdr:colOff>681038</xdr:colOff>
      <xdr:row>218</xdr:row>
      <xdr:rowOff>990600</xdr:rowOff>
    </xdr:to>
    <xdr:pic>
      <xdr:nvPicPr>
        <xdr:cNvPr id="1039" name="Imagen 1038">
          <a:extLst>
            <a:ext uri="{FF2B5EF4-FFF2-40B4-BE49-F238E27FC236}">
              <a16:creationId xmlns:a16="http://schemas.microsoft.com/office/drawing/2014/main" xmlns="" id="{F49EE3A4-A83A-4F47-909C-19E3D9B4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08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219</xdr:row>
      <xdr:rowOff>38100</xdr:rowOff>
    </xdr:from>
    <xdr:to>
      <xdr:col>3</xdr:col>
      <xdr:colOff>681038</xdr:colOff>
      <xdr:row>219</xdr:row>
      <xdr:rowOff>990600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xmlns="" id="{DDBD5960-A69C-490C-93B2-07892F038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18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220</xdr:row>
      <xdr:rowOff>38100</xdr:rowOff>
    </xdr:from>
    <xdr:to>
      <xdr:col>3</xdr:col>
      <xdr:colOff>681038</xdr:colOff>
      <xdr:row>220</xdr:row>
      <xdr:rowOff>990600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xmlns="" id="{10748AB8-BEBD-41F4-8CEB-B64B8ECE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28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221</xdr:row>
      <xdr:rowOff>38100</xdr:rowOff>
    </xdr:from>
    <xdr:to>
      <xdr:col>3</xdr:col>
      <xdr:colOff>681038</xdr:colOff>
      <xdr:row>221</xdr:row>
      <xdr:rowOff>990600</xdr:rowOff>
    </xdr:to>
    <xdr:pic>
      <xdr:nvPicPr>
        <xdr:cNvPr id="1042" name="Imagen 1041">
          <a:extLst>
            <a:ext uri="{FF2B5EF4-FFF2-40B4-BE49-F238E27FC236}">
              <a16:creationId xmlns:a16="http://schemas.microsoft.com/office/drawing/2014/main" xmlns="" id="{F7678EB5-0247-436A-A589-E9290B33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38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222</xdr:row>
      <xdr:rowOff>38100</xdr:rowOff>
    </xdr:from>
    <xdr:to>
      <xdr:col>3</xdr:col>
      <xdr:colOff>681038</xdr:colOff>
      <xdr:row>222</xdr:row>
      <xdr:rowOff>990600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xmlns="" id="{AD0C12AB-7FA7-43B3-82DF-5DBCE1E1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49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223</xdr:row>
      <xdr:rowOff>38100</xdr:rowOff>
    </xdr:from>
    <xdr:to>
      <xdr:col>3</xdr:col>
      <xdr:colOff>681038</xdr:colOff>
      <xdr:row>223</xdr:row>
      <xdr:rowOff>990600</xdr:rowOff>
    </xdr:to>
    <xdr:pic>
      <xdr:nvPicPr>
        <xdr:cNvPr id="1044" name="Imagen 1043">
          <a:extLst>
            <a:ext uri="{FF2B5EF4-FFF2-40B4-BE49-F238E27FC236}">
              <a16:creationId xmlns:a16="http://schemas.microsoft.com/office/drawing/2014/main" xmlns="" id="{A247DA58-7BEA-4D64-8377-C1B399C8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59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224</xdr:row>
      <xdr:rowOff>38100</xdr:rowOff>
    </xdr:from>
    <xdr:to>
      <xdr:col>3</xdr:col>
      <xdr:colOff>681038</xdr:colOff>
      <xdr:row>224</xdr:row>
      <xdr:rowOff>990600</xdr:rowOff>
    </xdr:to>
    <xdr:pic>
      <xdr:nvPicPr>
        <xdr:cNvPr id="1045" name="Imagen 1044">
          <a:extLst>
            <a:ext uri="{FF2B5EF4-FFF2-40B4-BE49-F238E27FC236}">
              <a16:creationId xmlns:a16="http://schemas.microsoft.com/office/drawing/2014/main" xmlns="" id="{DE965CC3-2D2F-4F3A-BD40-050521FA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69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225</xdr:row>
      <xdr:rowOff>38100</xdr:rowOff>
    </xdr:from>
    <xdr:to>
      <xdr:col>3</xdr:col>
      <xdr:colOff>681038</xdr:colOff>
      <xdr:row>225</xdr:row>
      <xdr:rowOff>990600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xmlns="" id="{B7BBCD3F-F527-4D71-AD23-925FFD23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79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226</xdr:row>
      <xdr:rowOff>38100</xdr:rowOff>
    </xdr:from>
    <xdr:to>
      <xdr:col>3</xdr:col>
      <xdr:colOff>681038</xdr:colOff>
      <xdr:row>226</xdr:row>
      <xdr:rowOff>990600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xmlns="" id="{4AE78287-5FD7-46D2-AF58-CC73651B5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89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227</xdr:row>
      <xdr:rowOff>38100</xdr:rowOff>
    </xdr:from>
    <xdr:to>
      <xdr:col>3</xdr:col>
      <xdr:colOff>681038</xdr:colOff>
      <xdr:row>227</xdr:row>
      <xdr:rowOff>990600</xdr:rowOff>
    </xdr:to>
    <xdr:pic>
      <xdr:nvPicPr>
        <xdr:cNvPr id="1048" name="Imagen 1047">
          <a:extLst>
            <a:ext uri="{FF2B5EF4-FFF2-40B4-BE49-F238E27FC236}">
              <a16:creationId xmlns:a16="http://schemas.microsoft.com/office/drawing/2014/main" xmlns="" id="{8D18FBA6-E3D5-46E0-8771-26454B27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299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228</xdr:row>
      <xdr:rowOff>38100</xdr:rowOff>
    </xdr:from>
    <xdr:to>
      <xdr:col>3</xdr:col>
      <xdr:colOff>681038</xdr:colOff>
      <xdr:row>228</xdr:row>
      <xdr:rowOff>990600</xdr:rowOff>
    </xdr:to>
    <xdr:pic>
      <xdr:nvPicPr>
        <xdr:cNvPr id="1049" name="Imagen 1048">
          <a:extLst>
            <a:ext uri="{FF2B5EF4-FFF2-40B4-BE49-F238E27FC236}">
              <a16:creationId xmlns:a16="http://schemas.microsoft.com/office/drawing/2014/main" xmlns="" id="{F5390F39-5AE0-4277-A8C8-C54CDE11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10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229</xdr:row>
      <xdr:rowOff>38100</xdr:rowOff>
    </xdr:from>
    <xdr:to>
      <xdr:col>3</xdr:col>
      <xdr:colOff>681038</xdr:colOff>
      <xdr:row>229</xdr:row>
      <xdr:rowOff>990600</xdr:rowOff>
    </xdr:to>
    <xdr:pic>
      <xdr:nvPicPr>
        <xdr:cNvPr id="1050" name="Imagen 1049">
          <a:extLst>
            <a:ext uri="{FF2B5EF4-FFF2-40B4-BE49-F238E27FC236}">
              <a16:creationId xmlns:a16="http://schemas.microsoft.com/office/drawing/2014/main" xmlns="" id="{486487A3-4D98-42F9-9917-C9255C1A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20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230</xdr:row>
      <xdr:rowOff>38100</xdr:rowOff>
    </xdr:from>
    <xdr:to>
      <xdr:col>3</xdr:col>
      <xdr:colOff>681038</xdr:colOff>
      <xdr:row>230</xdr:row>
      <xdr:rowOff>990600</xdr:rowOff>
    </xdr:to>
    <xdr:pic>
      <xdr:nvPicPr>
        <xdr:cNvPr id="1051" name="Imagen 1050">
          <a:extLst>
            <a:ext uri="{FF2B5EF4-FFF2-40B4-BE49-F238E27FC236}">
              <a16:creationId xmlns:a16="http://schemas.microsoft.com/office/drawing/2014/main" xmlns="" id="{74E21C3E-2161-427E-8FC0-B6D2F0E1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30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231</xdr:row>
      <xdr:rowOff>38100</xdr:rowOff>
    </xdr:from>
    <xdr:to>
      <xdr:col>3</xdr:col>
      <xdr:colOff>669131</xdr:colOff>
      <xdr:row>231</xdr:row>
      <xdr:rowOff>990600</xdr:rowOff>
    </xdr:to>
    <xdr:pic>
      <xdr:nvPicPr>
        <xdr:cNvPr id="1052" name="Imagen 1051">
          <a:extLst>
            <a:ext uri="{FF2B5EF4-FFF2-40B4-BE49-F238E27FC236}">
              <a16:creationId xmlns:a16="http://schemas.microsoft.com/office/drawing/2014/main" xmlns="" id="{689D014C-28E3-4E61-B31B-AA5F2CA9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4048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232</xdr:row>
      <xdr:rowOff>38100</xdr:rowOff>
    </xdr:from>
    <xdr:to>
      <xdr:col>3</xdr:col>
      <xdr:colOff>669131</xdr:colOff>
      <xdr:row>232</xdr:row>
      <xdr:rowOff>990600</xdr:rowOff>
    </xdr:to>
    <xdr:pic>
      <xdr:nvPicPr>
        <xdr:cNvPr id="1053" name="Imagen 1052">
          <a:extLst>
            <a:ext uri="{FF2B5EF4-FFF2-40B4-BE49-F238E27FC236}">
              <a16:creationId xmlns:a16="http://schemas.microsoft.com/office/drawing/2014/main" xmlns="" id="{165CBEE1-5CE9-49E4-97F0-28FFC88C9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506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233</xdr:row>
      <xdr:rowOff>38100</xdr:rowOff>
    </xdr:from>
    <xdr:to>
      <xdr:col>3</xdr:col>
      <xdr:colOff>669131</xdr:colOff>
      <xdr:row>233</xdr:row>
      <xdr:rowOff>990600</xdr:rowOff>
    </xdr:to>
    <xdr:pic>
      <xdr:nvPicPr>
        <xdr:cNvPr id="1054" name="Imagen 1053">
          <a:extLst>
            <a:ext uri="{FF2B5EF4-FFF2-40B4-BE49-F238E27FC236}">
              <a16:creationId xmlns:a16="http://schemas.microsoft.com/office/drawing/2014/main" xmlns="" id="{886E011E-604A-4BFE-B56B-675EDB95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608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234</xdr:row>
      <xdr:rowOff>38100</xdr:rowOff>
    </xdr:from>
    <xdr:to>
      <xdr:col>3</xdr:col>
      <xdr:colOff>669131</xdr:colOff>
      <xdr:row>234</xdr:row>
      <xdr:rowOff>990600</xdr:rowOff>
    </xdr:to>
    <xdr:pic>
      <xdr:nvPicPr>
        <xdr:cNvPr id="1055" name="Imagen 1054">
          <a:extLst>
            <a:ext uri="{FF2B5EF4-FFF2-40B4-BE49-F238E27FC236}">
              <a16:creationId xmlns:a16="http://schemas.microsoft.com/office/drawing/2014/main" xmlns="" id="{250942E2-C3CE-45FF-93BA-6A43DD01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7096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235</xdr:row>
      <xdr:rowOff>38100</xdr:rowOff>
    </xdr:from>
    <xdr:to>
      <xdr:col>3</xdr:col>
      <xdr:colOff>669131</xdr:colOff>
      <xdr:row>235</xdr:row>
      <xdr:rowOff>990600</xdr:rowOff>
    </xdr:to>
    <xdr:pic>
      <xdr:nvPicPr>
        <xdr:cNvPr id="1056" name="Imagen 1055">
          <a:extLst>
            <a:ext uri="{FF2B5EF4-FFF2-40B4-BE49-F238E27FC236}">
              <a16:creationId xmlns:a16="http://schemas.microsoft.com/office/drawing/2014/main" xmlns="" id="{E0DCDBDA-6029-49BF-94F8-FF157CC8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8112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236</xdr:row>
      <xdr:rowOff>38100</xdr:rowOff>
    </xdr:from>
    <xdr:to>
      <xdr:col>3</xdr:col>
      <xdr:colOff>669131</xdr:colOff>
      <xdr:row>236</xdr:row>
      <xdr:rowOff>990600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xmlns="" id="{8963C189-3D12-42CE-8D86-5AB5EF05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39128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237</xdr:row>
      <xdr:rowOff>38100</xdr:rowOff>
    </xdr:from>
    <xdr:to>
      <xdr:col>3</xdr:col>
      <xdr:colOff>669131</xdr:colOff>
      <xdr:row>237</xdr:row>
      <xdr:rowOff>990600</xdr:rowOff>
    </xdr:to>
    <xdr:pic>
      <xdr:nvPicPr>
        <xdr:cNvPr id="1058" name="Imagen 1057">
          <a:extLst>
            <a:ext uri="{FF2B5EF4-FFF2-40B4-BE49-F238E27FC236}">
              <a16:creationId xmlns:a16="http://schemas.microsoft.com/office/drawing/2014/main" xmlns="" id="{C02403EC-1A5E-4A87-9723-806E8308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014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238</xdr:row>
      <xdr:rowOff>38100</xdr:rowOff>
    </xdr:from>
    <xdr:to>
      <xdr:col>3</xdr:col>
      <xdr:colOff>669131</xdr:colOff>
      <xdr:row>238</xdr:row>
      <xdr:rowOff>990600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xmlns="" id="{E547D55F-A110-4B9F-A9E6-BA3B65EB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116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239</xdr:row>
      <xdr:rowOff>38100</xdr:rowOff>
    </xdr:from>
    <xdr:to>
      <xdr:col>3</xdr:col>
      <xdr:colOff>669131</xdr:colOff>
      <xdr:row>239</xdr:row>
      <xdr:rowOff>990600</xdr:rowOff>
    </xdr:to>
    <xdr:pic>
      <xdr:nvPicPr>
        <xdr:cNvPr id="1060" name="Imagen 1059">
          <a:extLst>
            <a:ext uri="{FF2B5EF4-FFF2-40B4-BE49-F238E27FC236}">
              <a16:creationId xmlns:a16="http://schemas.microsoft.com/office/drawing/2014/main" xmlns="" id="{47D705D2-9F1A-4BE4-838F-0ACCEE0B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2176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240</xdr:row>
      <xdr:rowOff>38100</xdr:rowOff>
    </xdr:from>
    <xdr:to>
      <xdr:col>3</xdr:col>
      <xdr:colOff>669131</xdr:colOff>
      <xdr:row>240</xdr:row>
      <xdr:rowOff>990600</xdr:rowOff>
    </xdr:to>
    <xdr:pic>
      <xdr:nvPicPr>
        <xdr:cNvPr id="1061" name="Imagen 1060">
          <a:extLst>
            <a:ext uri="{FF2B5EF4-FFF2-40B4-BE49-F238E27FC236}">
              <a16:creationId xmlns:a16="http://schemas.microsoft.com/office/drawing/2014/main" xmlns="" id="{CEFF63A0-AAAD-4A95-8828-8E3163F6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3192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241</xdr:row>
      <xdr:rowOff>38100</xdr:rowOff>
    </xdr:from>
    <xdr:to>
      <xdr:col>3</xdr:col>
      <xdr:colOff>681038</xdr:colOff>
      <xdr:row>241</xdr:row>
      <xdr:rowOff>990600</xdr:rowOff>
    </xdr:to>
    <xdr:pic>
      <xdr:nvPicPr>
        <xdr:cNvPr id="1062" name="Imagen 1061">
          <a:extLst>
            <a:ext uri="{FF2B5EF4-FFF2-40B4-BE49-F238E27FC236}">
              <a16:creationId xmlns:a16="http://schemas.microsoft.com/office/drawing/2014/main" xmlns="" id="{BEE8A4EC-B5D1-4283-834C-FE2202FA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42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242</xdr:row>
      <xdr:rowOff>38100</xdr:rowOff>
    </xdr:from>
    <xdr:to>
      <xdr:col>3</xdr:col>
      <xdr:colOff>681038</xdr:colOff>
      <xdr:row>242</xdr:row>
      <xdr:rowOff>990600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xmlns="" id="{2059A4F2-3AA6-4598-824A-57A1F34A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52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243</xdr:row>
      <xdr:rowOff>38100</xdr:rowOff>
    </xdr:from>
    <xdr:to>
      <xdr:col>3</xdr:col>
      <xdr:colOff>681038</xdr:colOff>
      <xdr:row>243</xdr:row>
      <xdr:rowOff>990600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xmlns="" id="{E5930145-C8AD-443C-8AC3-C65C5515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62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244</xdr:row>
      <xdr:rowOff>38100</xdr:rowOff>
    </xdr:from>
    <xdr:to>
      <xdr:col>3</xdr:col>
      <xdr:colOff>681038</xdr:colOff>
      <xdr:row>244</xdr:row>
      <xdr:rowOff>990600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xmlns="" id="{AEC97DDB-435A-45A6-B71E-8733D8EA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72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245</xdr:row>
      <xdr:rowOff>38100</xdr:rowOff>
    </xdr:from>
    <xdr:to>
      <xdr:col>3</xdr:col>
      <xdr:colOff>681038</xdr:colOff>
      <xdr:row>245</xdr:row>
      <xdr:rowOff>990600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xmlns="" id="{9DDB72FD-E6BB-48DD-93E1-EE852850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82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246</xdr:row>
      <xdr:rowOff>38100</xdr:rowOff>
    </xdr:from>
    <xdr:to>
      <xdr:col>3</xdr:col>
      <xdr:colOff>681038</xdr:colOff>
      <xdr:row>246</xdr:row>
      <xdr:rowOff>990600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xmlns="" id="{17ED4A18-CCD1-4972-B889-2C2C6CEF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492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247</xdr:row>
      <xdr:rowOff>38100</xdr:rowOff>
    </xdr:from>
    <xdr:to>
      <xdr:col>3</xdr:col>
      <xdr:colOff>681038</xdr:colOff>
      <xdr:row>247</xdr:row>
      <xdr:rowOff>990600</xdr:rowOff>
    </xdr:to>
    <xdr:pic>
      <xdr:nvPicPr>
        <xdr:cNvPr id="1068" name="Imagen 1067">
          <a:extLst>
            <a:ext uri="{FF2B5EF4-FFF2-40B4-BE49-F238E27FC236}">
              <a16:creationId xmlns:a16="http://schemas.microsoft.com/office/drawing/2014/main" xmlns="" id="{B93C5B6C-0C09-4810-BCFE-0AE61A4FF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03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248</xdr:row>
      <xdr:rowOff>38100</xdr:rowOff>
    </xdr:from>
    <xdr:to>
      <xdr:col>3</xdr:col>
      <xdr:colOff>681038</xdr:colOff>
      <xdr:row>248</xdr:row>
      <xdr:rowOff>990600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xmlns="" id="{613195C7-5897-4E63-8C23-68A81BC6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13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249</xdr:row>
      <xdr:rowOff>38100</xdr:rowOff>
    </xdr:from>
    <xdr:to>
      <xdr:col>3</xdr:col>
      <xdr:colOff>681038</xdr:colOff>
      <xdr:row>249</xdr:row>
      <xdr:rowOff>990600</xdr:rowOff>
    </xdr:to>
    <xdr:pic>
      <xdr:nvPicPr>
        <xdr:cNvPr id="1070" name="Imagen 1069">
          <a:extLst>
            <a:ext uri="{FF2B5EF4-FFF2-40B4-BE49-F238E27FC236}">
              <a16:creationId xmlns:a16="http://schemas.microsoft.com/office/drawing/2014/main" xmlns="" id="{6388C0AC-E40D-4BB9-95C6-E292EEE2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23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250</xdr:row>
      <xdr:rowOff>38100</xdr:rowOff>
    </xdr:from>
    <xdr:to>
      <xdr:col>3</xdr:col>
      <xdr:colOff>681038</xdr:colOff>
      <xdr:row>250</xdr:row>
      <xdr:rowOff>990600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xmlns="" id="{CCE55FFE-7791-49A6-8C38-C2BDE0CE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33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251</xdr:row>
      <xdr:rowOff>38100</xdr:rowOff>
    </xdr:from>
    <xdr:to>
      <xdr:col>3</xdr:col>
      <xdr:colOff>681038</xdr:colOff>
      <xdr:row>251</xdr:row>
      <xdr:rowOff>990600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xmlns="" id="{80EFB64C-B81C-4278-A53A-7FCC64F4D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43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252</xdr:row>
      <xdr:rowOff>38100</xdr:rowOff>
    </xdr:from>
    <xdr:to>
      <xdr:col>3</xdr:col>
      <xdr:colOff>681038</xdr:colOff>
      <xdr:row>252</xdr:row>
      <xdr:rowOff>990600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xmlns="" id="{20C2978E-6F0B-424B-B408-B6E9AEB0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53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253</xdr:row>
      <xdr:rowOff>38100</xdr:rowOff>
    </xdr:from>
    <xdr:to>
      <xdr:col>3</xdr:col>
      <xdr:colOff>681038</xdr:colOff>
      <xdr:row>253</xdr:row>
      <xdr:rowOff>990600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xmlns="" id="{E67D1A8B-6219-4885-BC1D-FE0EF32BD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64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254</xdr:row>
      <xdr:rowOff>38100</xdr:rowOff>
    </xdr:from>
    <xdr:to>
      <xdr:col>3</xdr:col>
      <xdr:colOff>681038</xdr:colOff>
      <xdr:row>254</xdr:row>
      <xdr:rowOff>990600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xmlns="" id="{4E01446A-AE53-40BB-A53C-FDB6271D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74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255</xdr:row>
      <xdr:rowOff>38100</xdr:rowOff>
    </xdr:from>
    <xdr:to>
      <xdr:col>3</xdr:col>
      <xdr:colOff>681038</xdr:colOff>
      <xdr:row>255</xdr:row>
      <xdr:rowOff>990600</xdr:rowOff>
    </xdr:to>
    <xdr:pic>
      <xdr:nvPicPr>
        <xdr:cNvPr id="1076" name="Imagen 1075">
          <a:extLst>
            <a:ext uri="{FF2B5EF4-FFF2-40B4-BE49-F238E27FC236}">
              <a16:creationId xmlns:a16="http://schemas.microsoft.com/office/drawing/2014/main" xmlns="" id="{92C6BE5B-F217-4471-AE96-867CC571F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84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256</xdr:row>
      <xdr:rowOff>38100</xdr:rowOff>
    </xdr:from>
    <xdr:to>
      <xdr:col>3</xdr:col>
      <xdr:colOff>681038</xdr:colOff>
      <xdr:row>256</xdr:row>
      <xdr:rowOff>990600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xmlns="" id="{7CBB7539-96AC-43F5-8F64-1B6A3264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594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257</xdr:row>
      <xdr:rowOff>38100</xdr:rowOff>
    </xdr:from>
    <xdr:to>
      <xdr:col>3</xdr:col>
      <xdr:colOff>681038</xdr:colOff>
      <xdr:row>257</xdr:row>
      <xdr:rowOff>990600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xmlns="" id="{04A18C50-D90F-4F6A-99E3-FC7A31FC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04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258</xdr:row>
      <xdr:rowOff>38100</xdr:rowOff>
    </xdr:from>
    <xdr:to>
      <xdr:col>3</xdr:col>
      <xdr:colOff>681038</xdr:colOff>
      <xdr:row>258</xdr:row>
      <xdr:rowOff>990600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xmlns="" id="{1160780A-AFA8-40B7-8322-8DFF7CE65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14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259</xdr:row>
      <xdr:rowOff>38100</xdr:rowOff>
    </xdr:from>
    <xdr:to>
      <xdr:col>3</xdr:col>
      <xdr:colOff>681038</xdr:colOff>
      <xdr:row>259</xdr:row>
      <xdr:rowOff>990600</xdr:rowOff>
    </xdr:to>
    <xdr:pic>
      <xdr:nvPicPr>
        <xdr:cNvPr id="1080" name="Imagen 1079">
          <a:extLst>
            <a:ext uri="{FF2B5EF4-FFF2-40B4-BE49-F238E27FC236}">
              <a16:creationId xmlns:a16="http://schemas.microsoft.com/office/drawing/2014/main" xmlns="" id="{7662AECF-49B6-41C2-B816-EA24A0DF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24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260</xdr:row>
      <xdr:rowOff>38100</xdr:rowOff>
    </xdr:from>
    <xdr:to>
      <xdr:col>3</xdr:col>
      <xdr:colOff>681038</xdr:colOff>
      <xdr:row>260</xdr:row>
      <xdr:rowOff>990600</xdr:rowOff>
    </xdr:to>
    <xdr:pic>
      <xdr:nvPicPr>
        <xdr:cNvPr id="1081" name="Imagen 1080">
          <a:extLst>
            <a:ext uri="{FF2B5EF4-FFF2-40B4-BE49-F238E27FC236}">
              <a16:creationId xmlns:a16="http://schemas.microsoft.com/office/drawing/2014/main" xmlns="" id="{988A4551-2585-49C6-84E0-FE5907FF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35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261</xdr:row>
      <xdr:rowOff>38100</xdr:rowOff>
    </xdr:from>
    <xdr:to>
      <xdr:col>3</xdr:col>
      <xdr:colOff>681038</xdr:colOff>
      <xdr:row>261</xdr:row>
      <xdr:rowOff>990600</xdr:rowOff>
    </xdr:to>
    <xdr:pic>
      <xdr:nvPicPr>
        <xdr:cNvPr id="1082" name="Imagen 1081">
          <a:extLst>
            <a:ext uri="{FF2B5EF4-FFF2-40B4-BE49-F238E27FC236}">
              <a16:creationId xmlns:a16="http://schemas.microsoft.com/office/drawing/2014/main" xmlns="" id="{8A24AA3F-4805-4924-9364-F0342175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45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262</xdr:row>
      <xdr:rowOff>38100</xdr:rowOff>
    </xdr:from>
    <xdr:to>
      <xdr:col>3</xdr:col>
      <xdr:colOff>681038</xdr:colOff>
      <xdr:row>262</xdr:row>
      <xdr:rowOff>990600</xdr:rowOff>
    </xdr:to>
    <xdr:pic>
      <xdr:nvPicPr>
        <xdr:cNvPr id="1083" name="Imagen 1082">
          <a:extLst>
            <a:ext uri="{FF2B5EF4-FFF2-40B4-BE49-F238E27FC236}">
              <a16:creationId xmlns:a16="http://schemas.microsoft.com/office/drawing/2014/main" xmlns="" id="{BAF4722E-185B-41B9-9264-6B483873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55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263</xdr:row>
      <xdr:rowOff>38100</xdr:rowOff>
    </xdr:from>
    <xdr:to>
      <xdr:col>3</xdr:col>
      <xdr:colOff>681038</xdr:colOff>
      <xdr:row>263</xdr:row>
      <xdr:rowOff>990600</xdr:rowOff>
    </xdr:to>
    <xdr:pic>
      <xdr:nvPicPr>
        <xdr:cNvPr id="1084" name="Imagen 1083">
          <a:extLst>
            <a:ext uri="{FF2B5EF4-FFF2-40B4-BE49-F238E27FC236}">
              <a16:creationId xmlns:a16="http://schemas.microsoft.com/office/drawing/2014/main" xmlns="" id="{35E80A4F-B7AB-4F6C-B766-73C43C97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65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264</xdr:row>
      <xdr:rowOff>38100</xdr:rowOff>
    </xdr:from>
    <xdr:to>
      <xdr:col>3</xdr:col>
      <xdr:colOff>681038</xdr:colOff>
      <xdr:row>264</xdr:row>
      <xdr:rowOff>990600</xdr:rowOff>
    </xdr:to>
    <xdr:pic>
      <xdr:nvPicPr>
        <xdr:cNvPr id="1085" name="Imagen 1084">
          <a:extLst>
            <a:ext uri="{FF2B5EF4-FFF2-40B4-BE49-F238E27FC236}">
              <a16:creationId xmlns:a16="http://schemas.microsoft.com/office/drawing/2014/main" xmlns="" id="{60C839ED-3EAE-42AE-8CD3-24E92985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75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265</xdr:row>
      <xdr:rowOff>38100</xdr:rowOff>
    </xdr:from>
    <xdr:to>
      <xdr:col>3</xdr:col>
      <xdr:colOff>681038</xdr:colOff>
      <xdr:row>265</xdr:row>
      <xdr:rowOff>990600</xdr:rowOff>
    </xdr:to>
    <xdr:pic>
      <xdr:nvPicPr>
        <xdr:cNvPr id="1086" name="Imagen 1085">
          <a:extLst>
            <a:ext uri="{FF2B5EF4-FFF2-40B4-BE49-F238E27FC236}">
              <a16:creationId xmlns:a16="http://schemas.microsoft.com/office/drawing/2014/main" xmlns="" id="{57E79F36-6054-4C1B-A184-A638D098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8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266</xdr:row>
      <xdr:rowOff>38100</xdr:rowOff>
    </xdr:from>
    <xdr:to>
      <xdr:col>3</xdr:col>
      <xdr:colOff>681038</xdr:colOff>
      <xdr:row>266</xdr:row>
      <xdr:rowOff>990600</xdr:rowOff>
    </xdr:to>
    <xdr:pic>
      <xdr:nvPicPr>
        <xdr:cNvPr id="1087" name="Imagen 1086">
          <a:extLst>
            <a:ext uri="{FF2B5EF4-FFF2-40B4-BE49-F238E27FC236}">
              <a16:creationId xmlns:a16="http://schemas.microsoft.com/office/drawing/2014/main" xmlns="" id="{6C346C3C-76C8-454E-9E03-0C9DA5D9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696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267</xdr:row>
      <xdr:rowOff>38100</xdr:rowOff>
    </xdr:from>
    <xdr:to>
      <xdr:col>3</xdr:col>
      <xdr:colOff>681038</xdr:colOff>
      <xdr:row>267</xdr:row>
      <xdr:rowOff>990600</xdr:rowOff>
    </xdr:to>
    <xdr:pic>
      <xdr:nvPicPr>
        <xdr:cNvPr id="1088" name="Imagen 1087">
          <a:extLst>
            <a:ext uri="{FF2B5EF4-FFF2-40B4-BE49-F238E27FC236}">
              <a16:creationId xmlns:a16="http://schemas.microsoft.com/office/drawing/2014/main" xmlns="" id="{DDBE57D3-8F43-4EDE-9ECE-75D27268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06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268</xdr:row>
      <xdr:rowOff>38100</xdr:rowOff>
    </xdr:from>
    <xdr:to>
      <xdr:col>3</xdr:col>
      <xdr:colOff>681038</xdr:colOff>
      <xdr:row>268</xdr:row>
      <xdr:rowOff>990600</xdr:rowOff>
    </xdr:to>
    <xdr:pic>
      <xdr:nvPicPr>
        <xdr:cNvPr id="1089" name="Imagen 1088">
          <a:extLst>
            <a:ext uri="{FF2B5EF4-FFF2-40B4-BE49-F238E27FC236}">
              <a16:creationId xmlns:a16="http://schemas.microsoft.com/office/drawing/2014/main" xmlns="" id="{38BACF5F-547C-496E-9F75-F70194DE2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16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269</xdr:row>
      <xdr:rowOff>38100</xdr:rowOff>
    </xdr:from>
    <xdr:to>
      <xdr:col>3</xdr:col>
      <xdr:colOff>681038</xdr:colOff>
      <xdr:row>269</xdr:row>
      <xdr:rowOff>990600</xdr:rowOff>
    </xdr:to>
    <xdr:pic>
      <xdr:nvPicPr>
        <xdr:cNvPr id="1090" name="Imagen 1089">
          <a:extLst>
            <a:ext uri="{FF2B5EF4-FFF2-40B4-BE49-F238E27FC236}">
              <a16:creationId xmlns:a16="http://schemas.microsoft.com/office/drawing/2014/main" xmlns="" id="{102C4FBF-8E6C-41E3-89B4-8FB32A13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26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270</xdr:row>
      <xdr:rowOff>38100</xdr:rowOff>
    </xdr:from>
    <xdr:to>
      <xdr:col>3</xdr:col>
      <xdr:colOff>681038</xdr:colOff>
      <xdr:row>270</xdr:row>
      <xdr:rowOff>990600</xdr:rowOff>
    </xdr:to>
    <xdr:pic>
      <xdr:nvPicPr>
        <xdr:cNvPr id="1091" name="Imagen 1090">
          <a:extLst>
            <a:ext uri="{FF2B5EF4-FFF2-40B4-BE49-F238E27FC236}">
              <a16:creationId xmlns:a16="http://schemas.microsoft.com/office/drawing/2014/main" xmlns="" id="{91141CF9-F9A4-40D6-A254-810D37EA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36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271</xdr:row>
      <xdr:rowOff>38100</xdr:rowOff>
    </xdr:from>
    <xdr:to>
      <xdr:col>3</xdr:col>
      <xdr:colOff>681038</xdr:colOff>
      <xdr:row>271</xdr:row>
      <xdr:rowOff>990600</xdr:rowOff>
    </xdr:to>
    <xdr:pic>
      <xdr:nvPicPr>
        <xdr:cNvPr id="1092" name="Imagen 1091">
          <a:extLst>
            <a:ext uri="{FF2B5EF4-FFF2-40B4-BE49-F238E27FC236}">
              <a16:creationId xmlns:a16="http://schemas.microsoft.com/office/drawing/2014/main" xmlns="" id="{A89A3F6C-AA8A-4C91-803F-630B90795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46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272</xdr:row>
      <xdr:rowOff>38100</xdr:rowOff>
    </xdr:from>
    <xdr:to>
      <xdr:col>3</xdr:col>
      <xdr:colOff>669131</xdr:colOff>
      <xdr:row>272</xdr:row>
      <xdr:rowOff>990600</xdr:rowOff>
    </xdr:to>
    <xdr:pic>
      <xdr:nvPicPr>
        <xdr:cNvPr id="1093" name="Imagen 1092">
          <a:extLst>
            <a:ext uri="{FF2B5EF4-FFF2-40B4-BE49-F238E27FC236}">
              <a16:creationId xmlns:a16="http://schemas.microsoft.com/office/drawing/2014/main" xmlns="" id="{FEF6816B-32EB-42C6-8254-D7A89BFB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5704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273</xdr:row>
      <xdr:rowOff>38100</xdr:rowOff>
    </xdr:from>
    <xdr:to>
      <xdr:col>3</xdr:col>
      <xdr:colOff>669131</xdr:colOff>
      <xdr:row>273</xdr:row>
      <xdr:rowOff>990600</xdr:rowOff>
    </xdr:to>
    <xdr:pic>
      <xdr:nvPicPr>
        <xdr:cNvPr id="1094" name="Imagen 1093">
          <a:extLst>
            <a:ext uri="{FF2B5EF4-FFF2-40B4-BE49-F238E27FC236}">
              <a16:creationId xmlns:a16="http://schemas.microsoft.com/office/drawing/2014/main" xmlns="" id="{51600240-56CC-4448-858E-EACF4A35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672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274</xdr:row>
      <xdr:rowOff>38100</xdr:rowOff>
    </xdr:from>
    <xdr:to>
      <xdr:col>3</xdr:col>
      <xdr:colOff>669131</xdr:colOff>
      <xdr:row>274</xdr:row>
      <xdr:rowOff>990600</xdr:rowOff>
    </xdr:to>
    <xdr:pic>
      <xdr:nvPicPr>
        <xdr:cNvPr id="1095" name="Imagen 1094">
          <a:extLst>
            <a:ext uri="{FF2B5EF4-FFF2-40B4-BE49-F238E27FC236}">
              <a16:creationId xmlns:a16="http://schemas.microsoft.com/office/drawing/2014/main" xmlns="" id="{5B87F4C2-E9E6-4ACA-8B69-5CFB0994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7736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275</xdr:row>
      <xdr:rowOff>38100</xdr:rowOff>
    </xdr:from>
    <xdr:to>
      <xdr:col>3</xdr:col>
      <xdr:colOff>669131</xdr:colOff>
      <xdr:row>275</xdr:row>
      <xdr:rowOff>990600</xdr:rowOff>
    </xdr:to>
    <xdr:pic>
      <xdr:nvPicPr>
        <xdr:cNvPr id="1096" name="Imagen 1095">
          <a:extLst>
            <a:ext uri="{FF2B5EF4-FFF2-40B4-BE49-F238E27FC236}">
              <a16:creationId xmlns:a16="http://schemas.microsoft.com/office/drawing/2014/main" xmlns="" id="{CB867DD4-AF42-47BC-88AE-88F0FDCB9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8752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276</xdr:row>
      <xdr:rowOff>38100</xdr:rowOff>
    </xdr:from>
    <xdr:to>
      <xdr:col>3</xdr:col>
      <xdr:colOff>669131</xdr:colOff>
      <xdr:row>276</xdr:row>
      <xdr:rowOff>990600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xmlns="" id="{574F5267-91E3-4F47-BB36-767F53B0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9768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277</xdr:row>
      <xdr:rowOff>38100</xdr:rowOff>
    </xdr:from>
    <xdr:to>
      <xdr:col>3</xdr:col>
      <xdr:colOff>681038</xdr:colOff>
      <xdr:row>277</xdr:row>
      <xdr:rowOff>990600</xdr:rowOff>
    </xdr:to>
    <xdr:pic>
      <xdr:nvPicPr>
        <xdr:cNvPr id="1098" name="Imagen 1097">
          <a:extLst>
            <a:ext uri="{FF2B5EF4-FFF2-40B4-BE49-F238E27FC236}">
              <a16:creationId xmlns:a16="http://schemas.microsoft.com/office/drawing/2014/main" xmlns="" id="{C9AE76CB-90CB-4FFE-8FB3-18D1EC55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07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278</xdr:row>
      <xdr:rowOff>38100</xdr:rowOff>
    </xdr:from>
    <xdr:to>
      <xdr:col>3</xdr:col>
      <xdr:colOff>681038</xdr:colOff>
      <xdr:row>278</xdr:row>
      <xdr:rowOff>990600</xdr:rowOff>
    </xdr:to>
    <xdr:pic>
      <xdr:nvPicPr>
        <xdr:cNvPr id="1099" name="Imagen 1098">
          <a:extLst>
            <a:ext uri="{FF2B5EF4-FFF2-40B4-BE49-F238E27FC236}">
              <a16:creationId xmlns:a16="http://schemas.microsoft.com/office/drawing/2014/main" xmlns="" id="{6B107DB4-BDF6-45C9-991F-6D84B971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18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279</xdr:row>
      <xdr:rowOff>38100</xdr:rowOff>
    </xdr:from>
    <xdr:to>
      <xdr:col>3</xdr:col>
      <xdr:colOff>681038</xdr:colOff>
      <xdr:row>279</xdr:row>
      <xdr:rowOff>990600</xdr:rowOff>
    </xdr:to>
    <xdr:pic>
      <xdr:nvPicPr>
        <xdr:cNvPr id="1100" name="Imagen 1099">
          <a:extLst>
            <a:ext uri="{FF2B5EF4-FFF2-40B4-BE49-F238E27FC236}">
              <a16:creationId xmlns:a16="http://schemas.microsoft.com/office/drawing/2014/main" xmlns="" id="{BFCEAA7C-34D0-4E03-98EB-F12A07C51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28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280</xdr:row>
      <xdr:rowOff>38100</xdr:rowOff>
    </xdr:from>
    <xdr:to>
      <xdr:col>3</xdr:col>
      <xdr:colOff>681038</xdr:colOff>
      <xdr:row>280</xdr:row>
      <xdr:rowOff>990600</xdr:rowOff>
    </xdr:to>
    <xdr:pic>
      <xdr:nvPicPr>
        <xdr:cNvPr id="1101" name="Imagen 1100">
          <a:extLst>
            <a:ext uri="{FF2B5EF4-FFF2-40B4-BE49-F238E27FC236}">
              <a16:creationId xmlns:a16="http://schemas.microsoft.com/office/drawing/2014/main" xmlns="" id="{468F2DB1-0B06-4271-A16B-C1D23BA58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38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281</xdr:row>
      <xdr:rowOff>38100</xdr:rowOff>
    </xdr:from>
    <xdr:to>
      <xdr:col>3</xdr:col>
      <xdr:colOff>681038</xdr:colOff>
      <xdr:row>281</xdr:row>
      <xdr:rowOff>990600</xdr:rowOff>
    </xdr:to>
    <xdr:pic>
      <xdr:nvPicPr>
        <xdr:cNvPr id="1102" name="Imagen 1101">
          <a:extLst>
            <a:ext uri="{FF2B5EF4-FFF2-40B4-BE49-F238E27FC236}">
              <a16:creationId xmlns:a16="http://schemas.microsoft.com/office/drawing/2014/main" xmlns="" id="{030172F9-EA91-4EA3-8F5B-6268F41A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48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282</xdr:row>
      <xdr:rowOff>38100</xdr:rowOff>
    </xdr:from>
    <xdr:to>
      <xdr:col>3</xdr:col>
      <xdr:colOff>681038</xdr:colOff>
      <xdr:row>282</xdr:row>
      <xdr:rowOff>990600</xdr:rowOff>
    </xdr:to>
    <xdr:pic>
      <xdr:nvPicPr>
        <xdr:cNvPr id="1103" name="Imagen 1102">
          <a:extLst>
            <a:ext uri="{FF2B5EF4-FFF2-40B4-BE49-F238E27FC236}">
              <a16:creationId xmlns:a16="http://schemas.microsoft.com/office/drawing/2014/main" xmlns="" id="{7B8A2776-7E6D-40E0-9D5C-5CED9790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58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283</xdr:row>
      <xdr:rowOff>38100</xdr:rowOff>
    </xdr:from>
    <xdr:to>
      <xdr:col>3</xdr:col>
      <xdr:colOff>681038</xdr:colOff>
      <xdr:row>283</xdr:row>
      <xdr:rowOff>990600</xdr:rowOff>
    </xdr:to>
    <xdr:pic>
      <xdr:nvPicPr>
        <xdr:cNvPr id="1104" name="Imagen 1103">
          <a:extLst>
            <a:ext uri="{FF2B5EF4-FFF2-40B4-BE49-F238E27FC236}">
              <a16:creationId xmlns:a16="http://schemas.microsoft.com/office/drawing/2014/main" xmlns="" id="{5F2FF120-2242-40FC-AD88-B954ACDF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68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284</xdr:row>
      <xdr:rowOff>38100</xdr:rowOff>
    </xdr:from>
    <xdr:to>
      <xdr:col>3</xdr:col>
      <xdr:colOff>681038</xdr:colOff>
      <xdr:row>284</xdr:row>
      <xdr:rowOff>990600</xdr:rowOff>
    </xdr:to>
    <xdr:pic>
      <xdr:nvPicPr>
        <xdr:cNvPr id="1105" name="Imagen 1104">
          <a:extLst>
            <a:ext uri="{FF2B5EF4-FFF2-40B4-BE49-F238E27FC236}">
              <a16:creationId xmlns:a16="http://schemas.microsoft.com/office/drawing/2014/main" xmlns="" id="{39C2C800-C56F-4985-BA8F-44E0A1AB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78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285</xdr:row>
      <xdr:rowOff>38100</xdr:rowOff>
    </xdr:from>
    <xdr:to>
      <xdr:col>3</xdr:col>
      <xdr:colOff>681038</xdr:colOff>
      <xdr:row>285</xdr:row>
      <xdr:rowOff>990600</xdr:rowOff>
    </xdr:to>
    <xdr:pic>
      <xdr:nvPicPr>
        <xdr:cNvPr id="1106" name="Imagen 1105">
          <a:extLst>
            <a:ext uri="{FF2B5EF4-FFF2-40B4-BE49-F238E27FC236}">
              <a16:creationId xmlns:a16="http://schemas.microsoft.com/office/drawing/2014/main" xmlns="" id="{2891904F-422A-4CC1-9257-50266378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89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286</xdr:row>
      <xdr:rowOff>38100</xdr:rowOff>
    </xdr:from>
    <xdr:to>
      <xdr:col>3</xdr:col>
      <xdr:colOff>681038</xdr:colOff>
      <xdr:row>286</xdr:row>
      <xdr:rowOff>990600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xmlns="" id="{DF817099-9B35-4238-8FC4-75FDB64C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899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287</xdr:row>
      <xdr:rowOff>38100</xdr:rowOff>
    </xdr:from>
    <xdr:to>
      <xdr:col>3</xdr:col>
      <xdr:colOff>681038</xdr:colOff>
      <xdr:row>287</xdr:row>
      <xdr:rowOff>990600</xdr:rowOff>
    </xdr:to>
    <xdr:pic>
      <xdr:nvPicPr>
        <xdr:cNvPr id="1108" name="Imagen 1107">
          <a:extLst>
            <a:ext uri="{FF2B5EF4-FFF2-40B4-BE49-F238E27FC236}">
              <a16:creationId xmlns:a16="http://schemas.microsoft.com/office/drawing/2014/main" xmlns="" id="{19BCA8D6-728F-44A9-AF86-D761C2D84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09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288</xdr:row>
      <xdr:rowOff>38100</xdr:rowOff>
    </xdr:from>
    <xdr:to>
      <xdr:col>3</xdr:col>
      <xdr:colOff>681038</xdr:colOff>
      <xdr:row>288</xdr:row>
      <xdr:rowOff>990600</xdr:rowOff>
    </xdr:to>
    <xdr:pic>
      <xdr:nvPicPr>
        <xdr:cNvPr id="1109" name="Imagen 1108">
          <a:extLst>
            <a:ext uri="{FF2B5EF4-FFF2-40B4-BE49-F238E27FC236}">
              <a16:creationId xmlns:a16="http://schemas.microsoft.com/office/drawing/2014/main" xmlns="" id="{35408E55-EA40-43A9-9BFF-E17D60771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19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289</xdr:row>
      <xdr:rowOff>38100</xdr:rowOff>
    </xdr:from>
    <xdr:to>
      <xdr:col>3</xdr:col>
      <xdr:colOff>681038</xdr:colOff>
      <xdr:row>289</xdr:row>
      <xdr:rowOff>990600</xdr:rowOff>
    </xdr:to>
    <xdr:pic>
      <xdr:nvPicPr>
        <xdr:cNvPr id="1110" name="Imagen 1109">
          <a:extLst>
            <a:ext uri="{FF2B5EF4-FFF2-40B4-BE49-F238E27FC236}">
              <a16:creationId xmlns:a16="http://schemas.microsoft.com/office/drawing/2014/main" xmlns="" id="{FAEDFC8F-0003-4247-B1FF-76AD9054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29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290</xdr:row>
      <xdr:rowOff>38100</xdr:rowOff>
    </xdr:from>
    <xdr:to>
      <xdr:col>3</xdr:col>
      <xdr:colOff>681038</xdr:colOff>
      <xdr:row>290</xdr:row>
      <xdr:rowOff>990600</xdr:rowOff>
    </xdr:to>
    <xdr:pic>
      <xdr:nvPicPr>
        <xdr:cNvPr id="1111" name="Imagen 1110">
          <a:extLst>
            <a:ext uri="{FF2B5EF4-FFF2-40B4-BE49-F238E27FC236}">
              <a16:creationId xmlns:a16="http://schemas.microsoft.com/office/drawing/2014/main" xmlns="" id="{C009CF84-597B-49D1-A374-3D0155E8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39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291</xdr:row>
      <xdr:rowOff>38100</xdr:rowOff>
    </xdr:from>
    <xdr:to>
      <xdr:col>3</xdr:col>
      <xdr:colOff>681038</xdr:colOff>
      <xdr:row>291</xdr:row>
      <xdr:rowOff>990600</xdr:rowOff>
    </xdr:to>
    <xdr:pic>
      <xdr:nvPicPr>
        <xdr:cNvPr id="1112" name="Imagen 1111">
          <a:extLst>
            <a:ext uri="{FF2B5EF4-FFF2-40B4-BE49-F238E27FC236}">
              <a16:creationId xmlns:a16="http://schemas.microsoft.com/office/drawing/2014/main" xmlns="" id="{8EA1D096-7C81-446E-ABBF-C151FB62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50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292</xdr:row>
      <xdr:rowOff>38100</xdr:rowOff>
    </xdr:from>
    <xdr:to>
      <xdr:col>3</xdr:col>
      <xdr:colOff>681038</xdr:colOff>
      <xdr:row>292</xdr:row>
      <xdr:rowOff>990600</xdr:rowOff>
    </xdr:to>
    <xdr:pic>
      <xdr:nvPicPr>
        <xdr:cNvPr id="1113" name="Imagen 1112">
          <a:extLst>
            <a:ext uri="{FF2B5EF4-FFF2-40B4-BE49-F238E27FC236}">
              <a16:creationId xmlns:a16="http://schemas.microsoft.com/office/drawing/2014/main" xmlns="" id="{1B6E408C-0EBD-4A43-8948-94868C78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60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293</xdr:row>
      <xdr:rowOff>38100</xdr:rowOff>
    </xdr:from>
    <xdr:to>
      <xdr:col>3</xdr:col>
      <xdr:colOff>681038</xdr:colOff>
      <xdr:row>293</xdr:row>
      <xdr:rowOff>990600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xmlns="" id="{76685FD7-75F7-4B44-834C-B962CF52A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70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294</xdr:row>
      <xdr:rowOff>38100</xdr:rowOff>
    </xdr:from>
    <xdr:to>
      <xdr:col>3</xdr:col>
      <xdr:colOff>681038</xdr:colOff>
      <xdr:row>294</xdr:row>
      <xdr:rowOff>990600</xdr:rowOff>
    </xdr:to>
    <xdr:pic>
      <xdr:nvPicPr>
        <xdr:cNvPr id="1115" name="Imagen 1114">
          <a:extLst>
            <a:ext uri="{FF2B5EF4-FFF2-40B4-BE49-F238E27FC236}">
              <a16:creationId xmlns:a16="http://schemas.microsoft.com/office/drawing/2014/main" xmlns="" id="{6159654E-E469-4A6D-BFB0-FFBF21175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80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295</xdr:row>
      <xdr:rowOff>38100</xdr:rowOff>
    </xdr:from>
    <xdr:to>
      <xdr:col>3</xdr:col>
      <xdr:colOff>681038</xdr:colOff>
      <xdr:row>295</xdr:row>
      <xdr:rowOff>990600</xdr:rowOff>
    </xdr:to>
    <xdr:pic>
      <xdr:nvPicPr>
        <xdr:cNvPr id="1116" name="Imagen 1115">
          <a:extLst>
            <a:ext uri="{FF2B5EF4-FFF2-40B4-BE49-F238E27FC236}">
              <a16:creationId xmlns:a16="http://schemas.microsoft.com/office/drawing/2014/main" xmlns="" id="{9B6703AA-5167-4C23-988B-D79EDE791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990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296</xdr:row>
      <xdr:rowOff>38100</xdr:rowOff>
    </xdr:from>
    <xdr:to>
      <xdr:col>3</xdr:col>
      <xdr:colOff>681038</xdr:colOff>
      <xdr:row>296</xdr:row>
      <xdr:rowOff>990600</xdr:rowOff>
    </xdr:to>
    <xdr:pic>
      <xdr:nvPicPr>
        <xdr:cNvPr id="1117" name="Imagen 1116">
          <a:extLst>
            <a:ext uri="{FF2B5EF4-FFF2-40B4-BE49-F238E27FC236}">
              <a16:creationId xmlns:a16="http://schemas.microsoft.com/office/drawing/2014/main" xmlns="" id="{B64BF5CC-1A20-4E3B-B56F-5EE58A87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00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297</xdr:row>
      <xdr:rowOff>38100</xdr:rowOff>
    </xdr:from>
    <xdr:to>
      <xdr:col>3</xdr:col>
      <xdr:colOff>681038</xdr:colOff>
      <xdr:row>297</xdr:row>
      <xdr:rowOff>990600</xdr:rowOff>
    </xdr:to>
    <xdr:pic>
      <xdr:nvPicPr>
        <xdr:cNvPr id="1118" name="Imagen 1117">
          <a:extLst>
            <a:ext uri="{FF2B5EF4-FFF2-40B4-BE49-F238E27FC236}">
              <a16:creationId xmlns:a16="http://schemas.microsoft.com/office/drawing/2014/main" xmlns="" id="{53B5348B-D569-498A-B6B6-1AB5EC52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11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298</xdr:row>
      <xdr:rowOff>38100</xdr:rowOff>
    </xdr:from>
    <xdr:to>
      <xdr:col>3</xdr:col>
      <xdr:colOff>681038</xdr:colOff>
      <xdr:row>298</xdr:row>
      <xdr:rowOff>990600</xdr:rowOff>
    </xdr:to>
    <xdr:pic>
      <xdr:nvPicPr>
        <xdr:cNvPr id="1119" name="Imagen 1118">
          <a:extLst>
            <a:ext uri="{FF2B5EF4-FFF2-40B4-BE49-F238E27FC236}">
              <a16:creationId xmlns:a16="http://schemas.microsoft.com/office/drawing/2014/main" xmlns="" id="{9B97E872-2117-4236-8687-FAE67F8EE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21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299</xdr:row>
      <xdr:rowOff>38100</xdr:rowOff>
    </xdr:from>
    <xdr:to>
      <xdr:col>3</xdr:col>
      <xdr:colOff>681038</xdr:colOff>
      <xdr:row>299</xdr:row>
      <xdr:rowOff>990600</xdr:rowOff>
    </xdr:to>
    <xdr:pic>
      <xdr:nvPicPr>
        <xdr:cNvPr id="1120" name="Imagen 1119">
          <a:extLst>
            <a:ext uri="{FF2B5EF4-FFF2-40B4-BE49-F238E27FC236}">
              <a16:creationId xmlns:a16="http://schemas.microsoft.com/office/drawing/2014/main" xmlns="" id="{AB5054A7-CBA2-4DC1-8F2C-502A62BD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31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300</xdr:row>
      <xdr:rowOff>38100</xdr:rowOff>
    </xdr:from>
    <xdr:to>
      <xdr:col>3</xdr:col>
      <xdr:colOff>681038</xdr:colOff>
      <xdr:row>300</xdr:row>
      <xdr:rowOff>990600</xdr:rowOff>
    </xdr:to>
    <xdr:pic>
      <xdr:nvPicPr>
        <xdr:cNvPr id="1121" name="Imagen 1120">
          <a:extLst>
            <a:ext uri="{FF2B5EF4-FFF2-40B4-BE49-F238E27FC236}">
              <a16:creationId xmlns:a16="http://schemas.microsoft.com/office/drawing/2014/main" xmlns="" id="{34893883-A2E7-48FD-A0AE-EF82B5FA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41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301</xdr:row>
      <xdr:rowOff>38100</xdr:rowOff>
    </xdr:from>
    <xdr:to>
      <xdr:col>3</xdr:col>
      <xdr:colOff>681038</xdr:colOff>
      <xdr:row>301</xdr:row>
      <xdr:rowOff>990600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xmlns="" id="{98CA0B35-A22A-4817-A75A-A79323CAF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51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302</xdr:row>
      <xdr:rowOff>38100</xdr:rowOff>
    </xdr:from>
    <xdr:to>
      <xdr:col>3</xdr:col>
      <xdr:colOff>681038</xdr:colOff>
      <xdr:row>302</xdr:row>
      <xdr:rowOff>990600</xdr:rowOff>
    </xdr:to>
    <xdr:pic>
      <xdr:nvPicPr>
        <xdr:cNvPr id="1123" name="Imagen 1122">
          <a:extLst>
            <a:ext uri="{FF2B5EF4-FFF2-40B4-BE49-F238E27FC236}">
              <a16:creationId xmlns:a16="http://schemas.microsoft.com/office/drawing/2014/main" xmlns="" id="{3E096252-43E0-48CC-A640-37929620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61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303</xdr:row>
      <xdr:rowOff>38100</xdr:rowOff>
    </xdr:from>
    <xdr:to>
      <xdr:col>3</xdr:col>
      <xdr:colOff>681038</xdr:colOff>
      <xdr:row>303</xdr:row>
      <xdr:rowOff>990600</xdr:rowOff>
    </xdr:to>
    <xdr:pic>
      <xdr:nvPicPr>
        <xdr:cNvPr id="1124" name="Imagen 1123">
          <a:extLst>
            <a:ext uri="{FF2B5EF4-FFF2-40B4-BE49-F238E27FC236}">
              <a16:creationId xmlns:a16="http://schemas.microsoft.com/office/drawing/2014/main" xmlns="" id="{F0F3D61B-CBF9-44B9-B241-69864264F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72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304</xdr:row>
      <xdr:rowOff>38100</xdr:rowOff>
    </xdr:from>
    <xdr:to>
      <xdr:col>3</xdr:col>
      <xdr:colOff>681038</xdr:colOff>
      <xdr:row>304</xdr:row>
      <xdr:rowOff>990600</xdr:rowOff>
    </xdr:to>
    <xdr:pic>
      <xdr:nvPicPr>
        <xdr:cNvPr id="1125" name="Imagen 1124">
          <a:extLst>
            <a:ext uri="{FF2B5EF4-FFF2-40B4-BE49-F238E27FC236}">
              <a16:creationId xmlns:a16="http://schemas.microsoft.com/office/drawing/2014/main" xmlns="" id="{A177EC12-4200-4883-A1CB-90728B159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82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305</xdr:row>
      <xdr:rowOff>38100</xdr:rowOff>
    </xdr:from>
    <xdr:to>
      <xdr:col>3</xdr:col>
      <xdr:colOff>681038</xdr:colOff>
      <xdr:row>305</xdr:row>
      <xdr:rowOff>990600</xdr:rowOff>
    </xdr:to>
    <xdr:pic>
      <xdr:nvPicPr>
        <xdr:cNvPr id="1126" name="Imagen 1125">
          <a:extLst>
            <a:ext uri="{FF2B5EF4-FFF2-40B4-BE49-F238E27FC236}">
              <a16:creationId xmlns:a16="http://schemas.microsoft.com/office/drawing/2014/main" xmlns="" id="{74FB093F-57C7-43B8-AEA9-5340C25A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092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306</xdr:row>
      <xdr:rowOff>38100</xdr:rowOff>
    </xdr:from>
    <xdr:to>
      <xdr:col>3</xdr:col>
      <xdr:colOff>681038</xdr:colOff>
      <xdr:row>306</xdr:row>
      <xdr:rowOff>990600</xdr:rowOff>
    </xdr:to>
    <xdr:pic>
      <xdr:nvPicPr>
        <xdr:cNvPr id="1127" name="Imagen 1126">
          <a:extLst>
            <a:ext uri="{FF2B5EF4-FFF2-40B4-BE49-F238E27FC236}">
              <a16:creationId xmlns:a16="http://schemas.microsoft.com/office/drawing/2014/main" xmlns="" id="{360FD24A-6645-4C5E-A638-FC5D91BA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02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307</xdr:row>
      <xdr:rowOff>38100</xdr:rowOff>
    </xdr:from>
    <xdr:to>
      <xdr:col>3</xdr:col>
      <xdr:colOff>681038</xdr:colOff>
      <xdr:row>307</xdr:row>
      <xdr:rowOff>990600</xdr:rowOff>
    </xdr:to>
    <xdr:pic>
      <xdr:nvPicPr>
        <xdr:cNvPr id="1128" name="Imagen 1127">
          <a:extLst>
            <a:ext uri="{FF2B5EF4-FFF2-40B4-BE49-F238E27FC236}">
              <a16:creationId xmlns:a16="http://schemas.microsoft.com/office/drawing/2014/main" xmlns="" id="{587C98B4-0CA3-4D42-90E9-67D596E21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12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308</xdr:row>
      <xdr:rowOff>38100</xdr:rowOff>
    </xdr:from>
    <xdr:to>
      <xdr:col>3</xdr:col>
      <xdr:colOff>681038</xdr:colOff>
      <xdr:row>308</xdr:row>
      <xdr:rowOff>990600</xdr:rowOff>
    </xdr:to>
    <xdr:pic>
      <xdr:nvPicPr>
        <xdr:cNvPr id="1129" name="Imagen 1128">
          <a:extLst>
            <a:ext uri="{FF2B5EF4-FFF2-40B4-BE49-F238E27FC236}">
              <a16:creationId xmlns:a16="http://schemas.microsoft.com/office/drawing/2014/main" xmlns="" id="{100704F6-FD70-4B7E-A916-D191B56B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22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309</xdr:row>
      <xdr:rowOff>38100</xdr:rowOff>
    </xdr:from>
    <xdr:to>
      <xdr:col>3</xdr:col>
      <xdr:colOff>681038</xdr:colOff>
      <xdr:row>309</xdr:row>
      <xdr:rowOff>990600</xdr:rowOff>
    </xdr:to>
    <xdr:pic>
      <xdr:nvPicPr>
        <xdr:cNvPr id="1130" name="Imagen 1129">
          <a:extLst>
            <a:ext uri="{FF2B5EF4-FFF2-40B4-BE49-F238E27FC236}">
              <a16:creationId xmlns:a16="http://schemas.microsoft.com/office/drawing/2014/main" xmlns="" id="{663E7BA0-46FA-43E0-8B79-207D7C24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32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310</xdr:row>
      <xdr:rowOff>38100</xdr:rowOff>
    </xdr:from>
    <xdr:to>
      <xdr:col>3</xdr:col>
      <xdr:colOff>681038</xdr:colOff>
      <xdr:row>310</xdr:row>
      <xdr:rowOff>990600</xdr:rowOff>
    </xdr:to>
    <xdr:pic>
      <xdr:nvPicPr>
        <xdr:cNvPr id="1131" name="Imagen 1130">
          <a:extLst>
            <a:ext uri="{FF2B5EF4-FFF2-40B4-BE49-F238E27FC236}">
              <a16:creationId xmlns:a16="http://schemas.microsoft.com/office/drawing/2014/main" xmlns="" id="{BF5D4AE9-2634-4F07-9956-FF3EC4CC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43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311</xdr:row>
      <xdr:rowOff>38100</xdr:rowOff>
    </xdr:from>
    <xdr:to>
      <xdr:col>3</xdr:col>
      <xdr:colOff>681038</xdr:colOff>
      <xdr:row>311</xdr:row>
      <xdr:rowOff>990600</xdr:rowOff>
    </xdr:to>
    <xdr:pic>
      <xdr:nvPicPr>
        <xdr:cNvPr id="1132" name="Imagen 1131">
          <a:extLst>
            <a:ext uri="{FF2B5EF4-FFF2-40B4-BE49-F238E27FC236}">
              <a16:creationId xmlns:a16="http://schemas.microsoft.com/office/drawing/2014/main" xmlns="" id="{53AD97C3-3416-41A4-AE3B-58EFBBA0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53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312</xdr:row>
      <xdr:rowOff>38100</xdr:rowOff>
    </xdr:from>
    <xdr:to>
      <xdr:col>3</xdr:col>
      <xdr:colOff>681038</xdr:colOff>
      <xdr:row>312</xdr:row>
      <xdr:rowOff>990600</xdr:rowOff>
    </xdr:to>
    <xdr:pic>
      <xdr:nvPicPr>
        <xdr:cNvPr id="1133" name="Imagen 1132">
          <a:extLst>
            <a:ext uri="{FF2B5EF4-FFF2-40B4-BE49-F238E27FC236}">
              <a16:creationId xmlns:a16="http://schemas.microsoft.com/office/drawing/2014/main" xmlns="" id="{120E4047-58A3-4D7A-9A4F-DDBAF05D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63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313</xdr:row>
      <xdr:rowOff>38100</xdr:rowOff>
    </xdr:from>
    <xdr:to>
      <xdr:col>3</xdr:col>
      <xdr:colOff>681038</xdr:colOff>
      <xdr:row>313</xdr:row>
      <xdr:rowOff>990600</xdr:rowOff>
    </xdr:to>
    <xdr:pic>
      <xdr:nvPicPr>
        <xdr:cNvPr id="1134" name="Imagen 1133">
          <a:extLst>
            <a:ext uri="{FF2B5EF4-FFF2-40B4-BE49-F238E27FC236}">
              <a16:creationId xmlns:a16="http://schemas.microsoft.com/office/drawing/2014/main" xmlns="" id="{95764210-43E7-432D-B407-F91650F4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73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314</xdr:row>
      <xdr:rowOff>38100</xdr:rowOff>
    </xdr:from>
    <xdr:to>
      <xdr:col>3</xdr:col>
      <xdr:colOff>681038</xdr:colOff>
      <xdr:row>314</xdr:row>
      <xdr:rowOff>990600</xdr:rowOff>
    </xdr:to>
    <xdr:pic>
      <xdr:nvPicPr>
        <xdr:cNvPr id="1135" name="Imagen 1134">
          <a:extLst>
            <a:ext uri="{FF2B5EF4-FFF2-40B4-BE49-F238E27FC236}">
              <a16:creationId xmlns:a16="http://schemas.microsoft.com/office/drawing/2014/main" xmlns="" id="{BB984C98-77B6-4BDD-8F92-BA37367A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83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315</xdr:row>
      <xdr:rowOff>38100</xdr:rowOff>
    </xdr:from>
    <xdr:to>
      <xdr:col>3</xdr:col>
      <xdr:colOff>681038</xdr:colOff>
      <xdr:row>315</xdr:row>
      <xdr:rowOff>990600</xdr:rowOff>
    </xdr:to>
    <xdr:pic>
      <xdr:nvPicPr>
        <xdr:cNvPr id="1136" name="Imagen 1135">
          <a:extLst>
            <a:ext uri="{FF2B5EF4-FFF2-40B4-BE49-F238E27FC236}">
              <a16:creationId xmlns:a16="http://schemas.microsoft.com/office/drawing/2014/main" xmlns="" id="{7E8BF31B-37AB-4C2A-8BBA-D8208E51C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193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316</xdr:row>
      <xdr:rowOff>38100</xdr:rowOff>
    </xdr:from>
    <xdr:to>
      <xdr:col>3</xdr:col>
      <xdr:colOff>681038</xdr:colOff>
      <xdr:row>316</xdr:row>
      <xdr:rowOff>990600</xdr:rowOff>
    </xdr:to>
    <xdr:pic>
      <xdr:nvPicPr>
        <xdr:cNvPr id="1137" name="Imagen 1136">
          <a:extLst>
            <a:ext uri="{FF2B5EF4-FFF2-40B4-BE49-F238E27FC236}">
              <a16:creationId xmlns:a16="http://schemas.microsoft.com/office/drawing/2014/main" xmlns="" id="{7C7DB72E-678E-4F44-9BB0-1B252DFC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04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317</xdr:row>
      <xdr:rowOff>38100</xdr:rowOff>
    </xdr:from>
    <xdr:to>
      <xdr:col>3</xdr:col>
      <xdr:colOff>681038</xdr:colOff>
      <xdr:row>317</xdr:row>
      <xdr:rowOff>990600</xdr:rowOff>
    </xdr:to>
    <xdr:pic>
      <xdr:nvPicPr>
        <xdr:cNvPr id="1138" name="Imagen 1137">
          <a:extLst>
            <a:ext uri="{FF2B5EF4-FFF2-40B4-BE49-F238E27FC236}">
              <a16:creationId xmlns:a16="http://schemas.microsoft.com/office/drawing/2014/main" xmlns="" id="{C27BD1CA-BB0C-4267-BD86-2CDBA3C4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14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318</xdr:row>
      <xdr:rowOff>38100</xdr:rowOff>
    </xdr:from>
    <xdr:to>
      <xdr:col>3</xdr:col>
      <xdr:colOff>681038</xdr:colOff>
      <xdr:row>318</xdr:row>
      <xdr:rowOff>990600</xdr:rowOff>
    </xdr:to>
    <xdr:pic>
      <xdr:nvPicPr>
        <xdr:cNvPr id="1139" name="Imagen 1138">
          <a:extLst>
            <a:ext uri="{FF2B5EF4-FFF2-40B4-BE49-F238E27FC236}">
              <a16:creationId xmlns:a16="http://schemas.microsoft.com/office/drawing/2014/main" xmlns="" id="{C1D4F099-FDFD-4A80-B83F-EE3921DE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24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319</xdr:row>
      <xdr:rowOff>38100</xdr:rowOff>
    </xdr:from>
    <xdr:to>
      <xdr:col>3</xdr:col>
      <xdr:colOff>681038</xdr:colOff>
      <xdr:row>319</xdr:row>
      <xdr:rowOff>990600</xdr:rowOff>
    </xdr:to>
    <xdr:pic>
      <xdr:nvPicPr>
        <xdr:cNvPr id="1140" name="Imagen 1139">
          <a:extLst>
            <a:ext uri="{FF2B5EF4-FFF2-40B4-BE49-F238E27FC236}">
              <a16:creationId xmlns:a16="http://schemas.microsoft.com/office/drawing/2014/main" xmlns="" id="{CACF1B56-F330-4148-89AD-AC420105D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34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320</xdr:row>
      <xdr:rowOff>38100</xdr:rowOff>
    </xdr:from>
    <xdr:to>
      <xdr:col>3</xdr:col>
      <xdr:colOff>681038</xdr:colOff>
      <xdr:row>320</xdr:row>
      <xdr:rowOff>990600</xdr:rowOff>
    </xdr:to>
    <xdr:pic>
      <xdr:nvPicPr>
        <xdr:cNvPr id="1141" name="Imagen 1140">
          <a:extLst>
            <a:ext uri="{FF2B5EF4-FFF2-40B4-BE49-F238E27FC236}">
              <a16:creationId xmlns:a16="http://schemas.microsoft.com/office/drawing/2014/main" xmlns="" id="{6A35FEFE-00F9-4274-B533-A2649F10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44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321</xdr:row>
      <xdr:rowOff>38100</xdr:rowOff>
    </xdr:from>
    <xdr:to>
      <xdr:col>3</xdr:col>
      <xdr:colOff>681038</xdr:colOff>
      <xdr:row>321</xdr:row>
      <xdr:rowOff>990600</xdr:rowOff>
    </xdr:to>
    <xdr:pic>
      <xdr:nvPicPr>
        <xdr:cNvPr id="1142" name="Imagen 1141">
          <a:extLst>
            <a:ext uri="{FF2B5EF4-FFF2-40B4-BE49-F238E27FC236}">
              <a16:creationId xmlns:a16="http://schemas.microsoft.com/office/drawing/2014/main" xmlns="" id="{5813051D-BD9D-432C-9E05-352359B5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54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322</xdr:row>
      <xdr:rowOff>38100</xdr:rowOff>
    </xdr:from>
    <xdr:to>
      <xdr:col>3</xdr:col>
      <xdr:colOff>681038</xdr:colOff>
      <xdr:row>322</xdr:row>
      <xdr:rowOff>990600</xdr:rowOff>
    </xdr:to>
    <xdr:pic>
      <xdr:nvPicPr>
        <xdr:cNvPr id="1143" name="Imagen 1142">
          <a:extLst>
            <a:ext uri="{FF2B5EF4-FFF2-40B4-BE49-F238E27FC236}">
              <a16:creationId xmlns:a16="http://schemas.microsoft.com/office/drawing/2014/main" xmlns="" id="{D9A08556-CCBC-40CC-945D-C2D4FE9C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65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323</xdr:row>
      <xdr:rowOff>38100</xdr:rowOff>
    </xdr:from>
    <xdr:to>
      <xdr:col>3</xdr:col>
      <xdr:colOff>681038</xdr:colOff>
      <xdr:row>323</xdr:row>
      <xdr:rowOff>990600</xdr:rowOff>
    </xdr:to>
    <xdr:pic>
      <xdr:nvPicPr>
        <xdr:cNvPr id="1144" name="Imagen 1143">
          <a:extLst>
            <a:ext uri="{FF2B5EF4-FFF2-40B4-BE49-F238E27FC236}">
              <a16:creationId xmlns:a16="http://schemas.microsoft.com/office/drawing/2014/main" xmlns="" id="{8C7F2194-EE5F-48AB-8E92-F2BBC437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75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324</xdr:row>
      <xdr:rowOff>38100</xdr:rowOff>
    </xdr:from>
    <xdr:to>
      <xdr:col>3</xdr:col>
      <xdr:colOff>681038</xdr:colOff>
      <xdr:row>324</xdr:row>
      <xdr:rowOff>990600</xdr:rowOff>
    </xdr:to>
    <xdr:pic>
      <xdr:nvPicPr>
        <xdr:cNvPr id="1145" name="Imagen 1144">
          <a:extLst>
            <a:ext uri="{FF2B5EF4-FFF2-40B4-BE49-F238E27FC236}">
              <a16:creationId xmlns:a16="http://schemas.microsoft.com/office/drawing/2014/main" xmlns="" id="{FCCB0DF2-8C78-4B0A-926D-2C83554A6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85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325</xdr:row>
      <xdr:rowOff>38100</xdr:rowOff>
    </xdr:from>
    <xdr:to>
      <xdr:col>3</xdr:col>
      <xdr:colOff>681038</xdr:colOff>
      <xdr:row>325</xdr:row>
      <xdr:rowOff>990600</xdr:rowOff>
    </xdr:to>
    <xdr:pic>
      <xdr:nvPicPr>
        <xdr:cNvPr id="1146" name="Imagen 1145">
          <a:extLst>
            <a:ext uri="{FF2B5EF4-FFF2-40B4-BE49-F238E27FC236}">
              <a16:creationId xmlns:a16="http://schemas.microsoft.com/office/drawing/2014/main" xmlns="" id="{C8F747E4-1BBA-42C5-9E35-C322465C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295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326</xdr:row>
      <xdr:rowOff>38100</xdr:rowOff>
    </xdr:from>
    <xdr:to>
      <xdr:col>3</xdr:col>
      <xdr:colOff>681038</xdr:colOff>
      <xdr:row>326</xdr:row>
      <xdr:rowOff>990600</xdr:rowOff>
    </xdr:to>
    <xdr:pic>
      <xdr:nvPicPr>
        <xdr:cNvPr id="1147" name="Imagen 1146">
          <a:extLst>
            <a:ext uri="{FF2B5EF4-FFF2-40B4-BE49-F238E27FC236}">
              <a16:creationId xmlns:a16="http://schemas.microsoft.com/office/drawing/2014/main" xmlns="" id="{33DAD171-8A34-4144-B47B-3ED33AFAE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05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327</xdr:row>
      <xdr:rowOff>38100</xdr:rowOff>
    </xdr:from>
    <xdr:to>
      <xdr:col>3</xdr:col>
      <xdr:colOff>681038</xdr:colOff>
      <xdr:row>327</xdr:row>
      <xdr:rowOff>990600</xdr:rowOff>
    </xdr:to>
    <xdr:pic>
      <xdr:nvPicPr>
        <xdr:cNvPr id="1148" name="Imagen 1147">
          <a:extLst>
            <a:ext uri="{FF2B5EF4-FFF2-40B4-BE49-F238E27FC236}">
              <a16:creationId xmlns:a16="http://schemas.microsoft.com/office/drawing/2014/main" xmlns="" id="{B48BEED5-7CB1-4205-9066-F73341F5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15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328</xdr:row>
      <xdr:rowOff>38100</xdr:rowOff>
    </xdr:from>
    <xdr:to>
      <xdr:col>3</xdr:col>
      <xdr:colOff>681038</xdr:colOff>
      <xdr:row>328</xdr:row>
      <xdr:rowOff>990600</xdr:rowOff>
    </xdr:to>
    <xdr:pic>
      <xdr:nvPicPr>
        <xdr:cNvPr id="1149" name="Imagen 1148">
          <a:extLst>
            <a:ext uri="{FF2B5EF4-FFF2-40B4-BE49-F238E27FC236}">
              <a16:creationId xmlns:a16="http://schemas.microsoft.com/office/drawing/2014/main" xmlns="" id="{43854F98-17AF-4DCA-812D-9000B916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26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329</xdr:row>
      <xdr:rowOff>38100</xdr:rowOff>
    </xdr:from>
    <xdr:to>
      <xdr:col>3</xdr:col>
      <xdr:colOff>681038</xdr:colOff>
      <xdr:row>329</xdr:row>
      <xdr:rowOff>990600</xdr:rowOff>
    </xdr:to>
    <xdr:pic>
      <xdr:nvPicPr>
        <xdr:cNvPr id="1150" name="Imagen 1149">
          <a:extLst>
            <a:ext uri="{FF2B5EF4-FFF2-40B4-BE49-F238E27FC236}">
              <a16:creationId xmlns:a16="http://schemas.microsoft.com/office/drawing/2014/main" xmlns="" id="{B2AA6CB1-4EC9-4C07-9C3B-36F7FFD1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36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330</xdr:row>
      <xdr:rowOff>38100</xdr:rowOff>
    </xdr:from>
    <xdr:to>
      <xdr:col>3</xdr:col>
      <xdr:colOff>681038</xdr:colOff>
      <xdr:row>330</xdr:row>
      <xdr:rowOff>990600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xmlns="" id="{78F61012-55E2-4B5C-9049-6CF004093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46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331</xdr:row>
      <xdr:rowOff>38100</xdr:rowOff>
    </xdr:from>
    <xdr:to>
      <xdr:col>3</xdr:col>
      <xdr:colOff>681038</xdr:colOff>
      <xdr:row>331</xdr:row>
      <xdr:rowOff>990600</xdr:rowOff>
    </xdr:to>
    <xdr:pic>
      <xdr:nvPicPr>
        <xdr:cNvPr id="1152" name="Imagen 1151">
          <a:extLst>
            <a:ext uri="{FF2B5EF4-FFF2-40B4-BE49-F238E27FC236}">
              <a16:creationId xmlns:a16="http://schemas.microsoft.com/office/drawing/2014/main" xmlns="" id="{BFA713AF-2957-4A3E-9E74-0DA4D284C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56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332</xdr:row>
      <xdr:rowOff>38100</xdr:rowOff>
    </xdr:from>
    <xdr:to>
      <xdr:col>3</xdr:col>
      <xdr:colOff>681038</xdr:colOff>
      <xdr:row>332</xdr:row>
      <xdr:rowOff>990600</xdr:rowOff>
    </xdr:to>
    <xdr:pic>
      <xdr:nvPicPr>
        <xdr:cNvPr id="1153" name="Imagen 1152">
          <a:extLst>
            <a:ext uri="{FF2B5EF4-FFF2-40B4-BE49-F238E27FC236}">
              <a16:creationId xmlns:a16="http://schemas.microsoft.com/office/drawing/2014/main" xmlns="" id="{45EF4349-6593-4ABC-9460-E97CD3030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66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333</xdr:row>
      <xdr:rowOff>38100</xdr:rowOff>
    </xdr:from>
    <xdr:to>
      <xdr:col>3</xdr:col>
      <xdr:colOff>681038</xdr:colOff>
      <xdr:row>333</xdr:row>
      <xdr:rowOff>990600</xdr:rowOff>
    </xdr:to>
    <xdr:pic>
      <xdr:nvPicPr>
        <xdr:cNvPr id="1154" name="Imagen 1153">
          <a:extLst>
            <a:ext uri="{FF2B5EF4-FFF2-40B4-BE49-F238E27FC236}">
              <a16:creationId xmlns:a16="http://schemas.microsoft.com/office/drawing/2014/main" xmlns="" id="{7D00D811-09E1-45DE-A5FF-206373EC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76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334</xdr:row>
      <xdr:rowOff>38100</xdr:rowOff>
    </xdr:from>
    <xdr:to>
      <xdr:col>3</xdr:col>
      <xdr:colOff>681038</xdr:colOff>
      <xdr:row>334</xdr:row>
      <xdr:rowOff>990600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xmlns="" id="{228D00AD-3DDF-4E45-8237-CF4FA138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86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335</xdr:row>
      <xdr:rowOff>38100</xdr:rowOff>
    </xdr:from>
    <xdr:to>
      <xdr:col>3</xdr:col>
      <xdr:colOff>681038</xdr:colOff>
      <xdr:row>335</xdr:row>
      <xdr:rowOff>990600</xdr:rowOff>
    </xdr:to>
    <xdr:pic>
      <xdr:nvPicPr>
        <xdr:cNvPr id="1156" name="Imagen 1155">
          <a:extLst>
            <a:ext uri="{FF2B5EF4-FFF2-40B4-BE49-F238E27FC236}">
              <a16:creationId xmlns:a16="http://schemas.microsoft.com/office/drawing/2014/main" xmlns="" id="{4E06E5A0-351F-4A44-B3D8-A6950764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397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336</xdr:row>
      <xdr:rowOff>38100</xdr:rowOff>
    </xdr:from>
    <xdr:to>
      <xdr:col>3</xdr:col>
      <xdr:colOff>681038</xdr:colOff>
      <xdr:row>336</xdr:row>
      <xdr:rowOff>990600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xmlns="" id="{08D793E2-D3A9-4707-97C4-14E3CC03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07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337</xdr:row>
      <xdr:rowOff>38100</xdr:rowOff>
    </xdr:from>
    <xdr:to>
      <xdr:col>3</xdr:col>
      <xdr:colOff>681038</xdr:colOff>
      <xdr:row>337</xdr:row>
      <xdr:rowOff>990600</xdr:rowOff>
    </xdr:to>
    <xdr:pic>
      <xdr:nvPicPr>
        <xdr:cNvPr id="1158" name="Imagen 1157">
          <a:extLst>
            <a:ext uri="{FF2B5EF4-FFF2-40B4-BE49-F238E27FC236}">
              <a16:creationId xmlns:a16="http://schemas.microsoft.com/office/drawing/2014/main" xmlns="" id="{0AD677E7-DC29-4D5D-BC53-68D50EB4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17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338</xdr:row>
      <xdr:rowOff>38100</xdr:rowOff>
    </xdr:from>
    <xdr:to>
      <xdr:col>3</xdr:col>
      <xdr:colOff>681038</xdr:colOff>
      <xdr:row>338</xdr:row>
      <xdr:rowOff>990600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xmlns="" id="{24B3FBE8-D645-44ED-90F0-6DE99879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27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339</xdr:row>
      <xdr:rowOff>38100</xdr:rowOff>
    </xdr:from>
    <xdr:to>
      <xdr:col>3</xdr:col>
      <xdr:colOff>681038</xdr:colOff>
      <xdr:row>339</xdr:row>
      <xdr:rowOff>990600</xdr:rowOff>
    </xdr:to>
    <xdr:pic>
      <xdr:nvPicPr>
        <xdr:cNvPr id="1160" name="Imagen 1159">
          <a:extLst>
            <a:ext uri="{FF2B5EF4-FFF2-40B4-BE49-F238E27FC236}">
              <a16:creationId xmlns:a16="http://schemas.microsoft.com/office/drawing/2014/main" xmlns="" id="{5130D8CE-9AAC-45E2-8240-B940E77D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37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340</xdr:row>
      <xdr:rowOff>38100</xdr:rowOff>
    </xdr:from>
    <xdr:to>
      <xdr:col>3</xdr:col>
      <xdr:colOff>681038</xdr:colOff>
      <xdr:row>340</xdr:row>
      <xdr:rowOff>990600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xmlns="" id="{9C08E08E-56C5-4603-8904-1C3561D07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47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341</xdr:row>
      <xdr:rowOff>38100</xdr:rowOff>
    </xdr:from>
    <xdr:to>
      <xdr:col>3</xdr:col>
      <xdr:colOff>681038</xdr:colOff>
      <xdr:row>341</xdr:row>
      <xdr:rowOff>990600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xmlns="" id="{65C431B3-F32C-4B61-A36D-D323EE573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58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342</xdr:row>
      <xdr:rowOff>38100</xdr:rowOff>
    </xdr:from>
    <xdr:to>
      <xdr:col>3</xdr:col>
      <xdr:colOff>681038</xdr:colOff>
      <xdr:row>342</xdr:row>
      <xdr:rowOff>990600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xmlns="" id="{2D9909F9-90C6-457A-B8B1-2F8085C2E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68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343</xdr:row>
      <xdr:rowOff>38100</xdr:rowOff>
    </xdr:from>
    <xdr:to>
      <xdr:col>3</xdr:col>
      <xdr:colOff>681038</xdr:colOff>
      <xdr:row>343</xdr:row>
      <xdr:rowOff>990600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xmlns="" id="{2228147F-BC20-4851-B7F5-B9176833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78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344</xdr:row>
      <xdr:rowOff>38100</xdr:rowOff>
    </xdr:from>
    <xdr:to>
      <xdr:col>3</xdr:col>
      <xdr:colOff>681038</xdr:colOff>
      <xdr:row>344</xdr:row>
      <xdr:rowOff>990600</xdr:rowOff>
    </xdr:to>
    <xdr:pic>
      <xdr:nvPicPr>
        <xdr:cNvPr id="1165" name="Imagen 1164">
          <a:extLst>
            <a:ext uri="{FF2B5EF4-FFF2-40B4-BE49-F238E27FC236}">
              <a16:creationId xmlns:a16="http://schemas.microsoft.com/office/drawing/2014/main" xmlns="" id="{468C4495-9678-44AE-81C8-91A41A49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88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345</xdr:row>
      <xdr:rowOff>38100</xdr:rowOff>
    </xdr:from>
    <xdr:to>
      <xdr:col>3</xdr:col>
      <xdr:colOff>681038</xdr:colOff>
      <xdr:row>345</xdr:row>
      <xdr:rowOff>990600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xmlns="" id="{EDD6403D-DD06-4BB6-B1E0-EA2FA039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498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346</xdr:row>
      <xdr:rowOff>38100</xdr:rowOff>
    </xdr:from>
    <xdr:to>
      <xdr:col>3</xdr:col>
      <xdr:colOff>681038</xdr:colOff>
      <xdr:row>346</xdr:row>
      <xdr:rowOff>990600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xmlns="" id="{F0DBCD54-4A50-4679-BA3A-9EEAEEEFC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08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347</xdr:row>
      <xdr:rowOff>38100</xdr:rowOff>
    </xdr:from>
    <xdr:to>
      <xdr:col>3</xdr:col>
      <xdr:colOff>681038</xdr:colOff>
      <xdr:row>347</xdr:row>
      <xdr:rowOff>990600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xmlns="" id="{2210D5EB-1898-4D83-BC05-38199D77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19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348</xdr:row>
      <xdr:rowOff>38100</xdr:rowOff>
    </xdr:from>
    <xdr:to>
      <xdr:col>3</xdr:col>
      <xdr:colOff>681038</xdr:colOff>
      <xdr:row>348</xdr:row>
      <xdr:rowOff>990600</xdr:rowOff>
    </xdr:to>
    <xdr:pic>
      <xdr:nvPicPr>
        <xdr:cNvPr id="1169" name="Imagen 1168">
          <a:extLst>
            <a:ext uri="{FF2B5EF4-FFF2-40B4-BE49-F238E27FC236}">
              <a16:creationId xmlns:a16="http://schemas.microsoft.com/office/drawing/2014/main" xmlns="" id="{3BCA7C6F-56C3-4EAE-AD05-5375B4ED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29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349</xdr:row>
      <xdr:rowOff>38100</xdr:rowOff>
    </xdr:from>
    <xdr:to>
      <xdr:col>3</xdr:col>
      <xdr:colOff>681038</xdr:colOff>
      <xdr:row>349</xdr:row>
      <xdr:rowOff>990600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xmlns="" id="{5C39D9A4-7632-481C-94B6-B3827DB4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39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350</xdr:row>
      <xdr:rowOff>38100</xdr:rowOff>
    </xdr:from>
    <xdr:to>
      <xdr:col>3</xdr:col>
      <xdr:colOff>681038</xdr:colOff>
      <xdr:row>350</xdr:row>
      <xdr:rowOff>990600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xmlns="" id="{A35FDE59-F768-4B9B-83D7-07CBF42D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49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351</xdr:row>
      <xdr:rowOff>38100</xdr:rowOff>
    </xdr:from>
    <xdr:to>
      <xdr:col>3</xdr:col>
      <xdr:colOff>681038</xdr:colOff>
      <xdr:row>351</xdr:row>
      <xdr:rowOff>990600</xdr:rowOff>
    </xdr:to>
    <xdr:pic>
      <xdr:nvPicPr>
        <xdr:cNvPr id="1172" name="Imagen 1171">
          <a:extLst>
            <a:ext uri="{FF2B5EF4-FFF2-40B4-BE49-F238E27FC236}">
              <a16:creationId xmlns:a16="http://schemas.microsoft.com/office/drawing/2014/main" xmlns="" id="{30690DF5-4809-4968-B044-37116765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59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352</xdr:row>
      <xdr:rowOff>38100</xdr:rowOff>
    </xdr:from>
    <xdr:to>
      <xdr:col>3</xdr:col>
      <xdr:colOff>681038</xdr:colOff>
      <xdr:row>352</xdr:row>
      <xdr:rowOff>990600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xmlns="" id="{9A8AEE60-8697-4193-985B-B09ACFBE4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69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353</xdr:row>
      <xdr:rowOff>38100</xdr:rowOff>
    </xdr:from>
    <xdr:to>
      <xdr:col>3</xdr:col>
      <xdr:colOff>681038</xdr:colOff>
      <xdr:row>353</xdr:row>
      <xdr:rowOff>990600</xdr:rowOff>
    </xdr:to>
    <xdr:pic>
      <xdr:nvPicPr>
        <xdr:cNvPr id="1174" name="Imagen 1173">
          <a:extLst>
            <a:ext uri="{FF2B5EF4-FFF2-40B4-BE49-F238E27FC236}">
              <a16:creationId xmlns:a16="http://schemas.microsoft.com/office/drawing/2014/main" xmlns="" id="{4FAE5D39-841F-4EC7-B056-A46BB729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80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354</xdr:row>
      <xdr:rowOff>38100</xdr:rowOff>
    </xdr:from>
    <xdr:to>
      <xdr:col>3</xdr:col>
      <xdr:colOff>681038</xdr:colOff>
      <xdr:row>354</xdr:row>
      <xdr:rowOff>990600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xmlns="" id="{23E26FDF-CBBA-4D6C-B009-E2975D7D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590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355</xdr:row>
      <xdr:rowOff>38100</xdr:rowOff>
    </xdr:from>
    <xdr:to>
      <xdr:col>3</xdr:col>
      <xdr:colOff>681038</xdr:colOff>
      <xdr:row>355</xdr:row>
      <xdr:rowOff>990600</xdr:rowOff>
    </xdr:to>
    <xdr:pic>
      <xdr:nvPicPr>
        <xdr:cNvPr id="1176" name="Imagen 1175">
          <a:extLst>
            <a:ext uri="{FF2B5EF4-FFF2-40B4-BE49-F238E27FC236}">
              <a16:creationId xmlns:a16="http://schemas.microsoft.com/office/drawing/2014/main" xmlns="" id="{E8344EA1-F59E-494F-9190-375C5467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00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356</xdr:row>
      <xdr:rowOff>38100</xdr:rowOff>
    </xdr:from>
    <xdr:to>
      <xdr:col>3</xdr:col>
      <xdr:colOff>681038</xdr:colOff>
      <xdr:row>356</xdr:row>
      <xdr:rowOff>990600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xmlns="" id="{E5A0C21B-C4BF-4CCD-906D-7C5E6F1DD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10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357</xdr:row>
      <xdr:rowOff>38100</xdr:rowOff>
    </xdr:from>
    <xdr:to>
      <xdr:col>3</xdr:col>
      <xdr:colOff>681038</xdr:colOff>
      <xdr:row>357</xdr:row>
      <xdr:rowOff>990600</xdr:rowOff>
    </xdr:to>
    <xdr:pic>
      <xdr:nvPicPr>
        <xdr:cNvPr id="1178" name="Imagen 1177">
          <a:extLst>
            <a:ext uri="{FF2B5EF4-FFF2-40B4-BE49-F238E27FC236}">
              <a16:creationId xmlns:a16="http://schemas.microsoft.com/office/drawing/2014/main" xmlns="" id="{672BD8AC-8EBC-45B5-9ACB-5F3401CD2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20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358</xdr:row>
      <xdr:rowOff>38100</xdr:rowOff>
    </xdr:from>
    <xdr:to>
      <xdr:col>3</xdr:col>
      <xdr:colOff>681038</xdr:colOff>
      <xdr:row>358</xdr:row>
      <xdr:rowOff>990600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xmlns="" id="{A4EDD19D-0919-46BA-83C4-51BF0AC1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30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359</xdr:row>
      <xdr:rowOff>38100</xdr:rowOff>
    </xdr:from>
    <xdr:to>
      <xdr:col>3</xdr:col>
      <xdr:colOff>681038</xdr:colOff>
      <xdr:row>359</xdr:row>
      <xdr:rowOff>990600</xdr:rowOff>
    </xdr:to>
    <xdr:pic>
      <xdr:nvPicPr>
        <xdr:cNvPr id="1180" name="Imagen 1179">
          <a:extLst>
            <a:ext uri="{FF2B5EF4-FFF2-40B4-BE49-F238E27FC236}">
              <a16:creationId xmlns:a16="http://schemas.microsoft.com/office/drawing/2014/main" xmlns="" id="{C12F05A5-99B7-4B77-B6D2-9A91331BC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40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360</xdr:row>
      <xdr:rowOff>38100</xdr:rowOff>
    </xdr:from>
    <xdr:to>
      <xdr:col>3</xdr:col>
      <xdr:colOff>681038</xdr:colOff>
      <xdr:row>360</xdr:row>
      <xdr:rowOff>990600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xmlns="" id="{057B2609-C656-4D83-BB30-17D33B73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51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361</xdr:row>
      <xdr:rowOff>38100</xdr:rowOff>
    </xdr:from>
    <xdr:to>
      <xdr:col>3</xdr:col>
      <xdr:colOff>681038</xdr:colOff>
      <xdr:row>361</xdr:row>
      <xdr:rowOff>990600</xdr:rowOff>
    </xdr:to>
    <xdr:pic>
      <xdr:nvPicPr>
        <xdr:cNvPr id="1182" name="Imagen 1181">
          <a:extLst>
            <a:ext uri="{FF2B5EF4-FFF2-40B4-BE49-F238E27FC236}">
              <a16:creationId xmlns:a16="http://schemas.microsoft.com/office/drawing/2014/main" xmlns="" id="{63AF9C7A-7414-4D7C-AFE0-CCFD1476D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61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362</xdr:row>
      <xdr:rowOff>38100</xdr:rowOff>
    </xdr:from>
    <xdr:to>
      <xdr:col>3</xdr:col>
      <xdr:colOff>681038</xdr:colOff>
      <xdr:row>362</xdr:row>
      <xdr:rowOff>990600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xmlns="" id="{DADC0CFA-5A82-4648-A67D-4ADB0413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71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363</xdr:row>
      <xdr:rowOff>38100</xdr:rowOff>
    </xdr:from>
    <xdr:to>
      <xdr:col>3</xdr:col>
      <xdr:colOff>681038</xdr:colOff>
      <xdr:row>363</xdr:row>
      <xdr:rowOff>990600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xmlns="" id="{4C7A382A-DA2F-4E65-A610-E1B25A13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81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364</xdr:row>
      <xdr:rowOff>38100</xdr:rowOff>
    </xdr:from>
    <xdr:to>
      <xdr:col>3</xdr:col>
      <xdr:colOff>681038</xdr:colOff>
      <xdr:row>364</xdr:row>
      <xdr:rowOff>990600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xmlns="" id="{7C62519F-CB8F-4A28-A55A-5404D9748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691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365</xdr:row>
      <xdr:rowOff>38100</xdr:rowOff>
    </xdr:from>
    <xdr:to>
      <xdr:col>3</xdr:col>
      <xdr:colOff>681038</xdr:colOff>
      <xdr:row>365</xdr:row>
      <xdr:rowOff>990600</xdr:rowOff>
    </xdr:to>
    <xdr:pic>
      <xdr:nvPicPr>
        <xdr:cNvPr id="1186" name="Imagen 1185">
          <a:extLst>
            <a:ext uri="{FF2B5EF4-FFF2-40B4-BE49-F238E27FC236}">
              <a16:creationId xmlns:a16="http://schemas.microsoft.com/office/drawing/2014/main" xmlns="" id="{1519DB50-2888-49C0-A48E-B6E65527D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01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366</xdr:row>
      <xdr:rowOff>38100</xdr:rowOff>
    </xdr:from>
    <xdr:to>
      <xdr:col>3</xdr:col>
      <xdr:colOff>681038</xdr:colOff>
      <xdr:row>366</xdr:row>
      <xdr:rowOff>990600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xmlns="" id="{F6964BDD-7475-4029-BDF7-6FB6018C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12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367</xdr:row>
      <xdr:rowOff>38100</xdr:rowOff>
    </xdr:from>
    <xdr:to>
      <xdr:col>3</xdr:col>
      <xdr:colOff>681038</xdr:colOff>
      <xdr:row>367</xdr:row>
      <xdr:rowOff>990600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xmlns="" id="{A65F62BD-DB95-47F2-A2E0-DB7C07EF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22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368</xdr:row>
      <xdr:rowOff>38100</xdr:rowOff>
    </xdr:from>
    <xdr:to>
      <xdr:col>3</xdr:col>
      <xdr:colOff>681038</xdr:colOff>
      <xdr:row>368</xdr:row>
      <xdr:rowOff>990600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xmlns="" id="{16FB7B19-4D6A-411B-A1E8-842A2D3B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324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369</xdr:row>
      <xdr:rowOff>38100</xdr:rowOff>
    </xdr:from>
    <xdr:to>
      <xdr:col>3</xdr:col>
      <xdr:colOff>681038</xdr:colOff>
      <xdr:row>369</xdr:row>
      <xdr:rowOff>990600</xdr:rowOff>
    </xdr:to>
    <xdr:pic>
      <xdr:nvPicPr>
        <xdr:cNvPr id="1190" name="Imagen 1189">
          <a:extLst>
            <a:ext uri="{FF2B5EF4-FFF2-40B4-BE49-F238E27FC236}">
              <a16:creationId xmlns:a16="http://schemas.microsoft.com/office/drawing/2014/main" xmlns="" id="{98E2019B-2E6F-4FA5-BA65-DC409F48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425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370</xdr:row>
      <xdr:rowOff>38100</xdr:rowOff>
    </xdr:from>
    <xdr:to>
      <xdr:col>3</xdr:col>
      <xdr:colOff>681038</xdr:colOff>
      <xdr:row>370</xdr:row>
      <xdr:rowOff>990600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xmlns="" id="{1ECDEE1C-E497-4495-86BE-C203D8C5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52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372</xdr:row>
      <xdr:rowOff>38100</xdr:rowOff>
    </xdr:from>
    <xdr:to>
      <xdr:col>3</xdr:col>
      <xdr:colOff>681038</xdr:colOff>
      <xdr:row>372</xdr:row>
      <xdr:rowOff>990600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xmlns="" id="{4F0155AB-5D17-4E83-AFB7-8A4AF16A9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73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373</xdr:row>
      <xdr:rowOff>38100</xdr:rowOff>
    </xdr:from>
    <xdr:to>
      <xdr:col>3</xdr:col>
      <xdr:colOff>681038</xdr:colOff>
      <xdr:row>373</xdr:row>
      <xdr:rowOff>990600</xdr:rowOff>
    </xdr:to>
    <xdr:pic>
      <xdr:nvPicPr>
        <xdr:cNvPr id="1193" name="Imagen 1192">
          <a:extLst>
            <a:ext uri="{FF2B5EF4-FFF2-40B4-BE49-F238E27FC236}">
              <a16:creationId xmlns:a16="http://schemas.microsoft.com/office/drawing/2014/main" xmlns="" id="{DAA1EB96-BA5F-4EA8-A140-07CE536D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83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374</xdr:row>
      <xdr:rowOff>38100</xdr:rowOff>
    </xdr:from>
    <xdr:to>
      <xdr:col>3</xdr:col>
      <xdr:colOff>681038</xdr:colOff>
      <xdr:row>374</xdr:row>
      <xdr:rowOff>990600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xmlns="" id="{333A0725-DBF9-419C-A607-A782BE77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793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375</xdr:row>
      <xdr:rowOff>38100</xdr:rowOff>
    </xdr:from>
    <xdr:to>
      <xdr:col>3</xdr:col>
      <xdr:colOff>681038</xdr:colOff>
      <xdr:row>375</xdr:row>
      <xdr:rowOff>990600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2230391E-D85A-4C6D-BF4A-CFCDEC2CF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03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376</xdr:row>
      <xdr:rowOff>38100</xdr:rowOff>
    </xdr:from>
    <xdr:to>
      <xdr:col>3</xdr:col>
      <xdr:colOff>681038</xdr:colOff>
      <xdr:row>376</xdr:row>
      <xdr:rowOff>990600</xdr:rowOff>
    </xdr:to>
    <xdr:pic>
      <xdr:nvPicPr>
        <xdr:cNvPr id="1196" name="Imagen 1195">
          <a:extLst>
            <a:ext uri="{FF2B5EF4-FFF2-40B4-BE49-F238E27FC236}">
              <a16:creationId xmlns:a16="http://schemas.microsoft.com/office/drawing/2014/main" xmlns="" id="{C790B3F7-E296-42BB-B0C4-546553BB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13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377</xdr:row>
      <xdr:rowOff>38100</xdr:rowOff>
    </xdr:from>
    <xdr:to>
      <xdr:col>3</xdr:col>
      <xdr:colOff>681038</xdr:colOff>
      <xdr:row>377</xdr:row>
      <xdr:rowOff>990600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4F3D370A-4F69-40D8-9F94-F833AC86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23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378</xdr:row>
      <xdr:rowOff>38100</xdr:rowOff>
    </xdr:from>
    <xdr:to>
      <xdr:col>3</xdr:col>
      <xdr:colOff>681038</xdr:colOff>
      <xdr:row>378</xdr:row>
      <xdr:rowOff>990600</xdr:rowOff>
    </xdr:to>
    <xdr:pic>
      <xdr:nvPicPr>
        <xdr:cNvPr id="1198" name="Imagen 1197">
          <a:extLst>
            <a:ext uri="{FF2B5EF4-FFF2-40B4-BE49-F238E27FC236}">
              <a16:creationId xmlns:a16="http://schemas.microsoft.com/office/drawing/2014/main" xmlns="" id="{07B4020E-092D-4E0E-A46F-A72D48D3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34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379</xdr:row>
      <xdr:rowOff>38100</xdr:rowOff>
    </xdr:from>
    <xdr:to>
      <xdr:col>3</xdr:col>
      <xdr:colOff>681038</xdr:colOff>
      <xdr:row>379</xdr:row>
      <xdr:rowOff>990600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xmlns="" id="{D1047D32-C868-4B33-9723-203C40A72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44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380</xdr:row>
      <xdr:rowOff>38100</xdr:rowOff>
    </xdr:from>
    <xdr:to>
      <xdr:col>3</xdr:col>
      <xdr:colOff>681038</xdr:colOff>
      <xdr:row>380</xdr:row>
      <xdr:rowOff>990600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xmlns="" id="{7666BCA5-E011-40B8-BA77-786C7B3B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54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381</xdr:row>
      <xdr:rowOff>38100</xdr:rowOff>
    </xdr:from>
    <xdr:to>
      <xdr:col>3</xdr:col>
      <xdr:colOff>681038</xdr:colOff>
      <xdr:row>381</xdr:row>
      <xdr:rowOff>990600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xmlns="" id="{E2247AF9-D642-43B2-81E1-608A194E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64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382</xdr:row>
      <xdr:rowOff>38100</xdr:rowOff>
    </xdr:from>
    <xdr:to>
      <xdr:col>3</xdr:col>
      <xdr:colOff>681038</xdr:colOff>
      <xdr:row>382</xdr:row>
      <xdr:rowOff>990600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xmlns="" id="{AEABA5C3-E475-49FB-BF80-FCE8720E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74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383</xdr:row>
      <xdr:rowOff>38100</xdr:rowOff>
    </xdr:from>
    <xdr:to>
      <xdr:col>3</xdr:col>
      <xdr:colOff>681038</xdr:colOff>
      <xdr:row>383</xdr:row>
      <xdr:rowOff>990600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xmlns="" id="{4DA4B103-9F46-4AEB-BC8A-7064252A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848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384</xdr:row>
      <xdr:rowOff>38100</xdr:rowOff>
    </xdr:from>
    <xdr:to>
      <xdr:col>3</xdr:col>
      <xdr:colOff>681038</xdr:colOff>
      <xdr:row>384</xdr:row>
      <xdr:rowOff>990600</xdr:rowOff>
    </xdr:to>
    <xdr:pic>
      <xdr:nvPicPr>
        <xdr:cNvPr id="1204" name="Imagen 1203">
          <a:extLst>
            <a:ext uri="{FF2B5EF4-FFF2-40B4-BE49-F238E27FC236}">
              <a16:creationId xmlns:a16="http://schemas.microsoft.com/office/drawing/2014/main" xmlns="" id="{1F6F0242-9AF3-4544-B614-86AE16433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894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385</xdr:row>
      <xdr:rowOff>38100</xdr:rowOff>
    </xdr:from>
    <xdr:to>
      <xdr:col>3</xdr:col>
      <xdr:colOff>681038</xdr:colOff>
      <xdr:row>385</xdr:row>
      <xdr:rowOff>990600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xmlns="" id="{FF072B21-AA34-4045-A333-7D65B09CF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051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386</xdr:row>
      <xdr:rowOff>38100</xdr:rowOff>
    </xdr:from>
    <xdr:to>
      <xdr:col>3</xdr:col>
      <xdr:colOff>681038</xdr:colOff>
      <xdr:row>386</xdr:row>
      <xdr:rowOff>990600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xmlns="" id="{F0DBFDB3-C7FC-41AC-A333-FC5811A9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152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387</xdr:row>
      <xdr:rowOff>38100</xdr:rowOff>
    </xdr:from>
    <xdr:to>
      <xdr:col>3</xdr:col>
      <xdr:colOff>681038</xdr:colOff>
      <xdr:row>387</xdr:row>
      <xdr:rowOff>990600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xmlns="" id="{859A84F4-7766-424C-B82E-831C7420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254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388</xdr:row>
      <xdr:rowOff>38100</xdr:rowOff>
    </xdr:from>
    <xdr:to>
      <xdr:col>3</xdr:col>
      <xdr:colOff>681038</xdr:colOff>
      <xdr:row>388</xdr:row>
      <xdr:rowOff>990600</xdr:rowOff>
    </xdr:to>
    <xdr:pic>
      <xdr:nvPicPr>
        <xdr:cNvPr id="1208" name="Imagen 1207">
          <a:extLst>
            <a:ext uri="{FF2B5EF4-FFF2-40B4-BE49-F238E27FC236}">
              <a16:creationId xmlns:a16="http://schemas.microsoft.com/office/drawing/2014/main" xmlns="" id="{FA0EE816-6246-4FD2-883A-7257D7B8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356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389</xdr:row>
      <xdr:rowOff>38100</xdr:rowOff>
    </xdr:from>
    <xdr:to>
      <xdr:col>3</xdr:col>
      <xdr:colOff>681038</xdr:colOff>
      <xdr:row>389</xdr:row>
      <xdr:rowOff>990600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xmlns="" id="{6CF64B30-6DCF-47A9-A805-50F3B2F7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45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390</xdr:row>
      <xdr:rowOff>38100</xdr:rowOff>
    </xdr:from>
    <xdr:to>
      <xdr:col>3</xdr:col>
      <xdr:colOff>681038</xdr:colOff>
      <xdr:row>390</xdr:row>
      <xdr:rowOff>990600</xdr:rowOff>
    </xdr:to>
    <xdr:pic>
      <xdr:nvPicPr>
        <xdr:cNvPr id="1210" name="Imagen 1209">
          <a:extLst>
            <a:ext uri="{FF2B5EF4-FFF2-40B4-BE49-F238E27FC236}">
              <a16:creationId xmlns:a16="http://schemas.microsoft.com/office/drawing/2014/main" xmlns="" id="{64CAEFE8-DE7D-4576-9EFD-66205E39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5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391</xdr:row>
      <xdr:rowOff>38100</xdr:rowOff>
    </xdr:from>
    <xdr:to>
      <xdr:col>3</xdr:col>
      <xdr:colOff>681038</xdr:colOff>
      <xdr:row>391</xdr:row>
      <xdr:rowOff>990600</xdr:rowOff>
    </xdr:to>
    <xdr:pic>
      <xdr:nvPicPr>
        <xdr:cNvPr id="1211" name="Imagen 1210">
          <a:extLst>
            <a:ext uri="{FF2B5EF4-FFF2-40B4-BE49-F238E27FC236}">
              <a16:creationId xmlns:a16="http://schemas.microsoft.com/office/drawing/2014/main" xmlns="" id="{183B75D7-8CC2-4FE0-8B84-3E37A468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660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392</xdr:row>
      <xdr:rowOff>38100</xdr:rowOff>
    </xdr:from>
    <xdr:to>
      <xdr:col>3</xdr:col>
      <xdr:colOff>681038</xdr:colOff>
      <xdr:row>392</xdr:row>
      <xdr:rowOff>990600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xmlns="" id="{CDB5CA8A-E21E-47A8-9B52-59F4B3627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762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393</xdr:row>
      <xdr:rowOff>38100</xdr:rowOff>
    </xdr:from>
    <xdr:to>
      <xdr:col>3</xdr:col>
      <xdr:colOff>669131</xdr:colOff>
      <xdr:row>393</xdr:row>
      <xdr:rowOff>990600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xmlns="" id="{D3DC80F7-8A0D-4B65-A7FD-477D39BF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864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394</xdr:row>
      <xdr:rowOff>38100</xdr:rowOff>
    </xdr:from>
    <xdr:to>
      <xdr:col>3</xdr:col>
      <xdr:colOff>669131</xdr:colOff>
      <xdr:row>394</xdr:row>
      <xdr:rowOff>990600</xdr:rowOff>
    </xdr:to>
    <xdr:pic>
      <xdr:nvPicPr>
        <xdr:cNvPr id="1214" name="Imagen 1213">
          <a:extLst>
            <a:ext uri="{FF2B5EF4-FFF2-40B4-BE49-F238E27FC236}">
              <a16:creationId xmlns:a16="http://schemas.microsoft.com/office/drawing/2014/main" xmlns="" id="{2E016F8D-DEDC-4832-8DB3-26ADF6BFF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399656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395</xdr:row>
      <xdr:rowOff>38100</xdr:rowOff>
    </xdr:from>
    <xdr:to>
      <xdr:col>3</xdr:col>
      <xdr:colOff>681038</xdr:colOff>
      <xdr:row>395</xdr:row>
      <xdr:rowOff>990600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xmlns="" id="{FF97E1ED-3A1C-49E7-9D46-6AACF242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067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396</xdr:row>
      <xdr:rowOff>38100</xdr:rowOff>
    </xdr:from>
    <xdr:to>
      <xdr:col>3</xdr:col>
      <xdr:colOff>681038</xdr:colOff>
      <xdr:row>396</xdr:row>
      <xdr:rowOff>990600</xdr:rowOff>
    </xdr:to>
    <xdr:pic>
      <xdr:nvPicPr>
        <xdr:cNvPr id="1216" name="Imagen 1215">
          <a:extLst>
            <a:ext uri="{FF2B5EF4-FFF2-40B4-BE49-F238E27FC236}">
              <a16:creationId xmlns:a16="http://schemas.microsoft.com/office/drawing/2014/main" xmlns="" id="{0ED56C29-175F-4B0D-A8AF-1C14611C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168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397</xdr:row>
      <xdr:rowOff>38100</xdr:rowOff>
    </xdr:from>
    <xdr:to>
      <xdr:col>3</xdr:col>
      <xdr:colOff>681038</xdr:colOff>
      <xdr:row>397</xdr:row>
      <xdr:rowOff>990600</xdr:rowOff>
    </xdr:to>
    <xdr:pic>
      <xdr:nvPicPr>
        <xdr:cNvPr id="1217" name="Imagen 1216">
          <a:extLst>
            <a:ext uri="{FF2B5EF4-FFF2-40B4-BE49-F238E27FC236}">
              <a16:creationId xmlns:a16="http://schemas.microsoft.com/office/drawing/2014/main" xmlns="" id="{60399E7B-720C-4E0F-BC73-443CE7B0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270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398</xdr:row>
      <xdr:rowOff>38100</xdr:rowOff>
    </xdr:from>
    <xdr:to>
      <xdr:col>3</xdr:col>
      <xdr:colOff>681038</xdr:colOff>
      <xdr:row>398</xdr:row>
      <xdr:rowOff>990600</xdr:rowOff>
    </xdr:to>
    <xdr:pic>
      <xdr:nvPicPr>
        <xdr:cNvPr id="1218" name="Imagen 1217">
          <a:extLst>
            <a:ext uri="{FF2B5EF4-FFF2-40B4-BE49-F238E27FC236}">
              <a16:creationId xmlns:a16="http://schemas.microsoft.com/office/drawing/2014/main" xmlns="" id="{F452DDBC-F812-4856-A4C0-820E3D0D5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372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399</xdr:row>
      <xdr:rowOff>38100</xdr:rowOff>
    </xdr:from>
    <xdr:to>
      <xdr:col>3</xdr:col>
      <xdr:colOff>681038</xdr:colOff>
      <xdr:row>399</xdr:row>
      <xdr:rowOff>990600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xmlns="" id="{8113A2E7-96AF-402A-940E-43D21AFF1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473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400</xdr:row>
      <xdr:rowOff>38100</xdr:rowOff>
    </xdr:from>
    <xdr:to>
      <xdr:col>3</xdr:col>
      <xdr:colOff>681038</xdr:colOff>
      <xdr:row>400</xdr:row>
      <xdr:rowOff>990600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xmlns="" id="{D62746A6-84CB-43C2-AB79-70473408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575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401</xdr:row>
      <xdr:rowOff>38100</xdr:rowOff>
    </xdr:from>
    <xdr:to>
      <xdr:col>3</xdr:col>
      <xdr:colOff>681038</xdr:colOff>
      <xdr:row>401</xdr:row>
      <xdr:rowOff>990600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xmlns="" id="{295384FD-4D0D-47EE-8EC2-E6706919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676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402</xdr:row>
      <xdr:rowOff>38100</xdr:rowOff>
    </xdr:from>
    <xdr:to>
      <xdr:col>3</xdr:col>
      <xdr:colOff>681038</xdr:colOff>
      <xdr:row>402</xdr:row>
      <xdr:rowOff>990600</xdr:rowOff>
    </xdr:to>
    <xdr:pic>
      <xdr:nvPicPr>
        <xdr:cNvPr id="1222" name="Imagen 1221">
          <a:extLst>
            <a:ext uri="{FF2B5EF4-FFF2-40B4-BE49-F238E27FC236}">
              <a16:creationId xmlns:a16="http://schemas.microsoft.com/office/drawing/2014/main" xmlns="" id="{BEC8CA91-A020-47E5-AAE4-D64B9F730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77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403</xdr:row>
      <xdr:rowOff>38100</xdr:rowOff>
    </xdr:from>
    <xdr:to>
      <xdr:col>3</xdr:col>
      <xdr:colOff>681038</xdr:colOff>
      <xdr:row>403</xdr:row>
      <xdr:rowOff>990600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xmlns="" id="{1B6E485E-26B0-4818-AA5D-FCF91CFD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880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404</xdr:row>
      <xdr:rowOff>38100</xdr:rowOff>
    </xdr:from>
    <xdr:to>
      <xdr:col>3</xdr:col>
      <xdr:colOff>681038</xdr:colOff>
      <xdr:row>404</xdr:row>
      <xdr:rowOff>990600</xdr:rowOff>
    </xdr:to>
    <xdr:pic>
      <xdr:nvPicPr>
        <xdr:cNvPr id="1224" name="Imagen 1223">
          <a:extLst>
            <a:ext uri="{FF2B5EF4-FFF2-40B4-BE49-F238E27FC236}">
              <a16:creationId xmlns:a16="http://schemas.microsoft.com/office/drawing/2014/main" xmlns="" id="{9B433FAD-93AD-4C98-B120-CCC69158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0981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405</xdr:row>
      <xdr:rowOff>38100</xdr:rowOff>
    </xdr:from>
    <xdr:to>
      <xdr:col>3</xdr:col>
      <xdr:colOff>681038</xdr:colOff>
      <xdr:row>405</xdr:row>
      <xdr:rowOff>990600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xmlns="" id="{F2278193-4918-4BC0-8317-7A78FFF7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083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406</xdr:row>
      <xdr:rowOff>38100</xdr:rowOff>
    </xdr:from>
    <xdr:to>
      <xdr:col>3</xdr:col>
      <xdr:colOff>681038</xdr:colOff>
      <xdr:row>406</xdr:row>
      <xdr:rowOff>990600</xdr:rowOff>
    </xdr:to>
    <xdr:pic>
      <xdr:nvPicPr>
        <xdr:cNvPr id="1226" name="Imagen 1225">
          <a:extLst>
            <a:ext uri="{FF2B5EF4-FFF2-40B4-BE49-F238E27FC236}">
              <a16:creationId xmlns:a16="http://schemas.microsoft.com/office/drawing/2014/main" xmlns="" id="{BF153CD8-403F-4505-A002-AF5F9721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184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407</xdr:row>
      <xdr:rowOff>38100</xdr:rowOff>
    </xdr:from>
    <xdr:to>
      <xdr:col>3</xdr:col>
      <xdr:colOff>681038</xdr:colOff>
      <xdr:row>407</xdr:row>
      <xdr:rowOff>990600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xmlns="" id="{44D3DF34-4510-4D76-ADDE-F0B7C438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286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408</xdr:row>
      <xdr:rowOff>38100</xdr:rowOff>
    </xdr:from>
    <xdr:to>
      <xdr:col>3</xdr:col>
      <xdr:colOff>669131</xdr:colOff>
      <xdr:row>408</xdr:row>
      <xdr:rowOff>990600</xdr:rowOff>
    </xdr:to>
    <xdr:pic>
      <xdr:nvPicPr>
        <xdr:cNvPr id="1228" name="Imagen 1227">
          <a:extLst>
            <a:ext uri="{FF2B5EF4-FFF2-40B4-BE49-F238E27FC236}">
              <a16:creationId xmlns:a16="http://schemas.microsoft.com/office/drawing/2014/main" xmlns="" id="{C922F2E2-00A9-4D18-BFC1-0D5BBE16C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3880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409</xdr:row>
      <xdr:rowOff>38100</xdr:rowOff>
    </xdr:from>
    <xdr:to>
      <xdr:col>3</xdr:col>
      <xdr:colOff>681038</xdr:colOff>
      <xdr:row>409</xdr:row>
      <xdr:rowOff>990600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xmlns="" id="{7432DA04-488F-4DA5-B657-38781BAC1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489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410</xdr:row>
      <xdr:rowOff>38100</xdr:rowOff>
    </xdr:from>
    <xdr:to>
      <xdr:col>3</xdr:col>
      <xdr:colOff>681038</xdr:colOff>
      <xdr:row>410</xdr:row>
      <xdr:rowOff>990600</xdr:rowOff>
    </xdr:to>
    <xdr:pic>
      <xdr:nvPicPr>
        <xdr:cNvPr id="1230" name="Imagen 1229">
          <a:extLst>
            <a:ext uri="{FF2B5EF4-FFF2-40B4-BE49-F238E27FC236}">
              <a16:creationId xmlns:a16="http://schemas.microsoft.com/office/drawing/2014/main" xmlns="" id="{63691F9A-C660-44B3-822C-BE45A72A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415912300"/>
          <a:ext cx="642938" cy="9525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doia Kemmer" refreshedDate="45257.53423391204" createdVersion="8" refreshedVersion="8" minRefreshableVersion="3" recordCount="411">
  <cacheSource type="worksheet">
    <worksheetSource ref="A1:Q1048576" sheet="Men D&amp;G"/>
  </cacheSource>
  <cacheFields count="19">
    <cacheField name="SKU" numFmtId="0">
      <sharedItems containsBlank="1"/>
    </cacheField>
    <cacheField name="Photo 1" numFmtId="0">
      <sharedItems containsNonDate="0" containsString="0" containsBlank="1"/>
    </cacheField>
    <cacheField name="Photo 2" numFmtId="0">
      <sharedItems containsNonDate="0" containsString="0" containsBlank="1"/>
    </cacheField>
    <cacheField name="Photo 3" numFmtId="0">
      <sharedItems containsNonDate="0" containsString="0" containsBlank="1"/>
    </cacheField>
    <cacheField name="Style" numFmtId="0">
      <sharedItems containsBlank="1"/>
    </cacheField>
    <cacheField name="Ext. Reference" numFmtId="0">
      <sharedItems containsBlank="1"/>
    </cacheField>
    <cacheField name="Color Code" numFmtId="0">
      <sharedItems containsBlank="1"/>
    </cacheField>
    <cacheField name="Color" numFmtId="0">
      <sharedItems containsBlank="1"/>
    </cacheField>
    <cacheField name="Size" numFmtId="0">
      <sharedItems containsBlank="1"/>
    </cacheField>
    <cacheField name="Brand" numFmtId="0">
      <sharedItems containsBlank="1"/>
    </cacheField>
    <cacheField name="Gender" numFmtId="0">
      <sharedItems containsBlank="1"/>
    </cacheField>
    <cacheField name="Family" numFmtId="0">
      <sharedItems containsBlank="1" count="18">
        <s v="Bags"/>
        <s v="Wallets and Cases"/>
        <s v="Shoes"/>
        <s v="Shirts"/>
        <s v="T-shirts and Polos"/>
        <s v="Knitwear and Sweatshirt"/>
        <s v="Tailoring"/>
        <s v="Coats and Jackets"/>
        <s v="Trousers"/>
        <s v="Glasses"/>
        <s v="Belts"/>
        <s v="Jewellery and Bijoux"/>
        <s v="Scarves and Foulards"/>
        <s v="Accessories"/>
        <s v="Ties and Bow ties"/>
        <s v="Hats and Caps"/>
        <s v="Lingerie and Nightwear"/>
        <m/>
      </sharedItems>
    </cacheField>
    <cacheField name="Subfamily" numFmtId="0">
      <sharedItems containsBlank="1"/>
    </cacheField>
    <cacheField name="Units" numFmtId="0">
      <sharedItems containsString="0" containsBlank="1" containsNumber="1" containsInteger="1" minValue="1" maxValue="25"/>
    </cacheField>
    <cacheField name="Unit Price" numFmtId="0">
      <sharedItems containsString="0" containsBlank="1" containsNumber="1" minValue="6.3000000000000007" maxValue="833.00000000000011"/>
    </cacheField>
    <cacheField name="Total Price" numFmtId="0">
      <sharedItems containsString="0" containsBlank="1" containsNumber="1" minValue="10.500000000000002" maxValue="1820.0000000000002"/>
    </cacheField>
    <cacheField name="WHL" numFmtId="0">
      <sharedItems containsString="0" containsBlank="1" containsNumber="1" minValue="26.47058823529412" maxValue="2380"/>
    </cacheField>
    <cacheField name="Retail Price" numFmtId="0">
      <sharedItems containsString="0" containsBlank="1" containsNumber="1" containsInteger="1" minValue="45" maxValue="5950"/>
    </cacheField>
    <cacheField name="Total Retail" numFmtId="0">
      <sharedItems containsString="0" containsBlank="1" containsNumber="1" containsInteger="1" minValue="75" maxValue="1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s v="742643-38-U"/>
    <m/>
    <m/>
    <m/>
    <s v="742643"/>
    <s v="BM1301 B1772"/>
    <s v="38"/>
    <s v="Blue"/>
    <s v="U"/>
    <s v="Dolce &amp; Gabbana"/>
    <s v="Men"/>
    <x v="0"/>
    <s v="Large leather bag"/>
    <n v="1"/>
    <n v="273"/>
    <n v="273"/>
    <n v="780"/>
    <n v="1950"/>
    <n v="1950"/>
  </r>
  <r>
    <s v="743406-15-U"/>
    <m/>
    <m/>
    <m/>
    <s v="743406"/>
    <s v="BP2778 AW352"/>
    <s v="15"/>
    <s v="Black"/>
    <s v="U"/>
    <s v="Dolce &amp; Gabbana"/>
    <s v="Men"/>
    <x v="1"/>
    <s v="Coin Purse"/>
    <n v="4"/>
    <n v="83.300000000000011"/>
    <n v="333.20000000000005"/>
    <n v="238"/>
    <n v="595"/>
    <n v="2380"/>
  </r>
  <r>
    <s v="743403-07-U"/>
    <m/>
    <m/>
    <m/>
    <s v="743403"/>
    <s v="BP2582 AX226"/>
    <s v="07"/>
    <s v="White"/>
    <s v="U"/>
    <s v="Dolce &amp; Gabbana"/>
    <s v="Men"/>
    <x v="1"/>
    <s v="Credit Card Holder"/>
    <n v="1"/>
    <n v="66.5"/>
    <n v="66.5"/>
    <n v="190"/>
    <n v="475"/>
    <n v="475"/>
  </r>
  <r>
    <s v="743403-39-U"/>
    <m/>
    <m/>
    <m/>
    <s v="743403"/>
    <s v="BP2582 AX226"/>
    <s v="39"/>
    <s v="Light Brown"/>
    <s v="U"/>
    <s v="Dolce &amp; Gabbana"/>
    <s v="Men"/>
    <x v="1"/>
    <s v="Credit Card Holder"/>
    <n v="6"/>
    <n v="66.5"/>
    <n v="399"/>
    <n v="190"/>
    <n v="475"/>
    <n v="2850"/>
  </r>
  <r>
    <s v="743400-07-U"/>
    <m/>
    <m/>
    <m/>
    <s v="743400"/>
    <s v="BP2574 AX226"/>
    <s v="07"/>
    <s v="White"/>
    <s v="U"/>
    <s v="Dolce &amp; Gabbana"/>
    <s v="Men"/>
    <x v="1"/>
    <s v="Credit Card Holder"/>
    <n v="7"/>
    <n v="41.300000000000004"/>
    <n v="289.10000000000002"/>
    <n v="118"/>
    <n v="295"/>
    <n v="2065"/>
  </r>
  <r>
    <s v="743400-39-U"/>
    <m/>
    <m/>
    <m/>
    <s v="743400"/>
    <s v="BP2574 AX226"/>
    <s v="39"/>
    <s v="Light Brown"/>
    <s v="U"/>
    <s v="Dolce &amp; Gabbana"/>
    <s v="Men"/>
    <x v="1"/>
    <s v="Credit Card Holder"/>
    <n v="5"/>
    <n v="41.300000000000004"/>
    <n v="206.50000000000003"/>
    <n v="118"/>
    <n v="295"/>
    <n v="1475"/>
  </r>
  <r>
    <s v="743399-39-U"/>
    <m/>
    <m/>
    <m/>
    <s v="743399"/>
    <s v="BP2574 AV345"/>
    <s v="39"/>
    <s v="Light Brown"/>
    <s v="U"/>
    <s v="Dolce &amp; Gabbana"/>
    <s v="Men"/>
    <x v="1"/>
    <s v="Credit Card Holder"/>
    <n v="3"/>
    <n v="49.000000000000007"/>
    <n v="147.00000000000003"/>
    <n v="140"/>
    <n v="350"/>
    <n v="1050"/>
  </r>
  <r>
    <s v="742179-20-U"/>
    <m/>
    <m/>
    <m/>
    <s v="742179"/>
    <s v="BP2574 AJ806"/>
    <s v="20"/>
    <s v="Red"/>
    <s v="U"/>
    <s v="Dolce &amp; Gabbana"/>
    <s v="Men"/>
    <x v="1"/>
    <s v="Credit Card Holder"/>
    <n v="6"/>
    <n v="41.300000000000004"/>
    <n v="247.8"/>
    <n v="118"/>
    <n v="295"/>
    <n v="1770"/>
  </r>
  <r>
    <s v="742657-15-U"/>
    <m/>
    <m/>
    <m/>
    <s v="742657"/>
    <s v="BP2182 AU950"/>
    <s v="15"/>
    <s v="Black"/>
    <s v="U"/>
    <s v="Dolce &amp; Gabbana"/>
    <s v="Men"/>
    <x v="1"/>
    <s v="Document Holder"/>
    <n v="10"/>
    <n v="83.300000000000011"/>
    <n v="833.00000000000011"/>
    <n v="238"/>
    <n v="595"/>
    <n v="5950"/>
  </r>
  <r>
    <s v="733911-19-39.5"/>
    <m/>
    <m/>
    <m/>
    <s v="733911"/>
    <s v="A50001 AE134"/>
    <s v="19"/>
    <s v="Navy Blue"/>
    <s v="39.5"/>
    <s v="Dolce &amp; Gabbana"/>
    <s v="Men"/>
    <x v="2"/>
    <s v="Flat Shoes"/>
    <n v="1"/>
    <n v="245.00000000000003"/>
    <n v="245.00000000000003"/>
    <n v="700"/>
    <n v="1750"/>
    <n v="1750"/>
  </r>
  <r>
    <s v="733911-19-40"/>
    <m/>
    <m/>
    <m/>
    <s v="733911"/>
    <s v="A50001 AE134"/>
    <s v="19"/>
    <s v="Navy Blue"/>
    <s v="40"/>
    <s v="Dolce &amp; Gabbana"/>
    <s v="Men"/>
    <x v="2"/>
    <s v="Flat Shoes"/>
    <n v="1"/>
    <n v="245.00000000000003"/>
    <n v="245.00000000000003"/>
    <n v="700"/>
    <n v="1750"/>
    <n v="1750"/>
  </r>
  <r>
    <s v="722773-04-39.5"/>
    <m/>
    <m/>
    <m/>
    <s v="722773"/>
    <s v="A50001 AD485"/>
    <s v="04"/>
    <s v="Dark Red"/>
    <s v="39.5"/>
    <s v="Dolce &amp; Gabbana"/>
    <s v="Men"/>
    <x v="2"/>
    <s v="Flat Shoes"/>
    <n v="1"/>
    <n v="203.00000000000003"/>
    <n v="203.00000000000003"/>
    <n v="580"/>
    <n v="1450"/>
    <n v="1450"/>
  </r>
  <r>
    <s v="722773-04-41"/>
    <m/>
    <m/>
    <m/>
    <s v="722773"/>
    <s v="A50001 AD485"/>
    <s v="04"/>
    <s v="Dark Red"/>
    <s v="41"/>
    <s v="Dolce &amp; Gabbana"/>
    <s v="Men"/>
    <x v="2"/>
    <s v="Flat Shoes"/>
    <n v="1"/>
    <n v="203.00000000000003"/>
    <n v="203.00000000000003"/>
    <n v="580"/>
    <n v="1450"/>
    <n v="1450"/>
  </r>
  <r>
    <s v="722773-04-41.5"/>
    <m/>
    <m/>
    <m/>
    <s v="722773"/>
    <s v="A50001 AD485"/>
    <s v="04"/>
    <s v="Dark Red"/>
    <s v="41.5"/>
    <s v="Dolce &amp; Gabbana"/>
    <s v="Men"/>
    <x v="2"/>
    <s v="Flat Shoes"/>
    <n v="2"/>
    <n v="203.00000000000003"/>
    <n v="406.00000000000006"/>
    <n v="580"/>
    <n v="1450"/>
    <n v="2900"/>
  </r>
  <r>
    <s v="743568-23-40"/>
    <m/>
    <m/>
    <m/>
    <s v="743568"/>
    <s v="A80265 AY347"/>
    <s v="23"/>
    <s v="Yellow"/>
    <s v="40"/>
    <s v="Dolce &amp; Gabbana"/>
    <s v="Men"/>
    <x v="2"/>
    <s v="Flip Flops"/>
    <n v="1"/>
    <n v="273"/>
    <n v="273"/>
    <n v="780"/>
    <n v="1950"/>
    <n v="1950"/>
  </r>
  <r>
    <s v="743568-23-41"/>
    <m/>
    <m/>
    <m/>
    <s v="743568"/>
    <s v="A80265 AY347"/>
    <s v="23"/>
    <s v="Yellow"/>
    <s v="41"/>
    <s v="Dolce &amp; Gabbana"/>
    <s v="Men"/>
    <x v="2"/>
    <s v="Flip Flops"/>
    <n v="1"/>
    <n v="273"/>
    <n v="273"/>
    <n v="780"/>
    <n v="1950"/>
    <n v="1950"/>
  </r>
  <r>
    <s v="743568-23-43"/>
    <m/>
    <m/>
    <m/>
    <s v="743568"/>
    <s v="A80265 AY347"/>
    <s v="23"/>
    <s v="Yellow"/>
    <s v="43"/>
    <s v="Dolce &amp; Gabbana"/>
    <s v="Men"/>
    <x v="2"/>
    <s v="Flip Flops"/>
    <n v="1"/>
    <n v="273"/>
    <n v="273"/>
    <n v="780"/>
    <n v="1950"/>
    <n v="1950"/>
  </r>
  <r>
    <s v="743518-07-38"/>
    <m/>
    <m/>
    <m/>
    <s v="743518"/>
    <s v="G5GZ3T FS5SM"/>
    <s v="07"/>
    <s v="White"/>
    <s v="38"/>
    <s v="Dolce &amp; Gabbana"/>
    <s v="Men"/>
    <x v="3"/>
    <s v="Long Sleeve Shirt"/>
    <n v="1"/>
    <n v="76.300000000000011"/>
    <n v="76.300000000000011"/>
    <n v="218"/>
    <n v="545"/>
    <n v="545"/>
  </r>
  <r>
    <s v="743518-07-41"/>
    <m/>
    <m/>
    <m/>
    <s v="743518"/>
    <s v="G5GZ3T FS5SM"/>
    <s v="07"/>
    <s v="White"/>
    <s v="41"/>
    <s v="Dolce &amp; Gabbana"/>
    <s v="Men"/>
    <x v="3"/>
    <s v="Long Sleeve Shirt"/>
    <n v="2"/>
    <n v="76.300000000000011"/>
    <n v="152.60000000000002"/>
    <n v="218"/>
    <n v="545"/>
    <n v="1090"/>
  </r>
  <r>
    <s v="743302-38-38"/>
    <m/>
    <m/>
    <m/>
    <s v="743302"/>
    <s v="G5IX8T HH5AL"/>
    <s v="38"/>
    <s v="Blue"/>
    <s v="38"/>
    <s v="Dolce &amp; Gabbana"/>
    <s v="Men"/>
    <x v="3"/>
    <s v="Long Sleeve Shirt"/>
    <n v="1"/>
    <n v="111.30000000000001"/>
    <n v="111.30000000000001"/>
    <n v="318"/>
    <n v="795"/>
    <n v="795"/>
  </r>
  <r>
    <s v="742988-19-37"/>
    <m/>
    <m/>
    <m/>
    <s v="742988"/>
    <s v="G5GE6T IS1GW"/>
    <s v="19"/>
    <s v="Navy Blue"/>
    <s v="37"/>
    <s v="Dolce &amp; Gabbana"/>
    <s v="Men"/>
    <x v="3"/>
    <s v="Long Sleeve Shirt"/>
    <n v="1"/>
    <n v="111.30000000000001"/>
    <n v="111.30000000000001"/>
    <n v="318"/>
    <n v="795"/>
    <n v="795"/>
  </r>
  <r>
    <s v="742541-07-37"/>
    <m/>
    <m/>
    <m/>
    <s v="742541"/>
    <s v="G5FU0T FUEAJ"/>
    <s v="07"/>
    <s v="White"/>
    <s v="37"/>
    <s v="Dolce &amp; Gabbana"/>
    <s v="Men"/>
    <x v="3"/>
    <s v="Long Sleeve Shirt"/>
    <n v="1"/>
    <n v="38.500000000000007"/>
    <n v="38.500000000000007"/>
    <n v="110"/>
    <n v="275"/>
    <n v="275"/>
  </r>
  <r>
    <s v="741497-16-40"/>
    <m/>
    <m/>
    <m/>
    <s v="741497"/>
    <s v="G5DO4Z G8T89"/>
    <s v="16"/>
    <s v="Denim"/>
    <s v="40"/>
    <s v="Dolce &amp; Gabbana"/>
    <s v="Men"/>
    <x v="3"/>
    <s v="Long Sleeve Shirt"/>
    <n v="1"/>
    <n v="273"/>
    <n v="273"/>
    <n v="780"/>
    <n v="1950"/>
    <n v="1950"/>
  </r>
  <r>
    <s v="741497-16-41"/>
    <m/>
    <m/>
    <m/>
    <s v="741497"/>
    <s v="G5DO4Z G8T89"/>
    <s v="16"/>
    <s v="Denim"/>
    <s v="41"/>
    <s v="Dolce &amp; Gabbana"/>
    <s v="Men"/>
    <x v="3"/>
    <s v="Long Sleeve Shirt"/>
    <n v="1"/>
    <n v="273"/>
    <n v="273"/>
    <n v="780"/>
    <n v="1950"/>
    <n v="1950"/>
  </r>
  <r>
    <s v="737863-07-37"/>
    <m/>
    <m/>
    <m/>
    <s v="737863"/>
    <s v="G5FT1T FJ5FM"/>
    <s v="07"/>
    <s v="White"/>
    <s v="37"/>
    <s v="Dolce &amp; Gabbana"/>
    <s v="Men"/>
    <x v="3"/>
    <s v="Long Sleeve Shirt"/>
    <n v="1"/>
    <n v="52.500000000000007"/>
    <n v="52.500000000000007"/>
    <n v="150"/>
    <n v="375"/>
    <n v="375"/>
  </r>
  <r>
    <s v="737851-18-38"/>
    <m/>
    <m/>
    <m/>
    <s v="737851"/>
    <s v="G5EK5T FUECN"/>
    <s v="18"/>
    <s v="Light Blue"/>
    <s v="38"/>
    <s v="Dolce &amp; Gabbana"/>
    <s v="Men"/>
    <x v="3"/>
    <s v="Long Sleeve Shirt"/>
    <n v="2"/>
    <n v="48.300000000000004"/>
    <n v="96.600000000000009"/>
    <n v="138"/>
    <n v="345"/>
    <n v="690"/>
  </r>
  <r>
    <s v="726366-07-37"/>
    <m/>
    <m/>
    <m/>
    <s v="726366"/>
    <s v="G5EA9T FM5B3"/>
    <s v="07"/>
    <s v="White"/>
    <s v="37"/>
    <s v="Dolce &amp; Gabbana"/>
    <s v="Men"/>
    <x v="3"/>
    <s v="Long Sleeve Shirt"/>
    <n v="1"/>
    <n v="69.300000000000011"/>
    <n v="69.300000000000011"/>
    <n v="198"/>
    <n v="495"/>
    <n v="495"/>
  </r>
  <r>
    <s v="743526-59-44"/>
    <m/>
    <m/>
    <m/>
    <s v="743526"/>
    <s v="G8KC1T FU75F"/>
    <s v="59"/>
    <s v="Dark Grey"/>
    <s v="44"/>
    <s v="Dolce &amp; Gabbana"/>
    <s v="Men"/>
    <x v="4"/>
    <s v="Short Sleeve T-shirt"/>
    <n v="1"/>
    <n v="63.000000000000007"/>
    <n v="63.000000000000007"/>
    <n v="180"/>
    <n v="450"/>
    <n v="450"/>
  </r>
  <r>
    <s v="743526-59-46"/>
    <m/>
    <m/>
    <m/>
    <s v="743526"/>
    <s v="G8KC1T FU75F"/>
    <s v="59"/>
    <s v="Dark Grey"/>
    <s v="46"/>
    <s v="Dolce &amp; Gabbana"/>
    <s v="Men"/>
    <x v="4"/>
    <s v="Short Sleeve T-shirt"/>
    <n v="1"/>
    <n v="63.000000000000007"/>
    <n v="63.000000000000007"/>
    <n v="180"/>
    <n v="450"/>
    <n v="450"/>
  </r>
  <r>
    <s v="743320-15-46"/>
    <m/>
    <m/>
    <m/>
    <s v="743320"/>
    <s v="G8JX7Z G7TCR"/>
    <s v="15"/>
    <s v="Black"/>
    <s v="46"/>
    <s v="Dolce &amp; Gabbana"/>
    <s v="Men"/>
    <x v="4"/>
    <s v="Short Sleeve T-shirt"/>
    <n v="1"/>
    <n v="41.300000000000004"/>
    <n v="41.300000000000004"/>
    <n v="118"/>
    <n v="295"/>
    <n v="295"/>
  </r>
  <r>
    <s v="742990-15-50"/>
    <m/>
    <m/>
    <m/>
    <s v="742990"/>
    <s v="G8EL2T G7AXW"/>
    <s v="15"/>
    <s v="Black"/>
    <s v="50"/>
    <s v="Dolce &amp; Gabbana"/>
    <s v="Men"/>
    <x v="4"/>
    <s v="Short Sleeve T-shirt"/>
    <n v="1"/>
    <n v="34.300000000000004"/>
    <n v="34.300000000000004"/>
    <n v="98"/>
    <n v="245"/>
    <n v="245"/>
  </r>
  <r>
    <s v="742989-38-44"/>
    <m/>
    <m/>
    <m/>
    <s v="742989"/>
    <s v="G8EL1T G7AYG"/>
    <s v="38"/>
    <s v="Blue"/>
    <s v="44"/>
    <s v="Dolce &amp; Gabbana"/>
    <s v="Men"/>
    <x v="4"/>
    <s v="Short Sleeve T-shirt"/>
    <n v="1"/>
    <n v="31.500000000000004"/>
    <n v="31.500000000000004"/>
    <n v="90"/>
    <n v="225"/>
    <n v="225"/>
  </r>
  <r>
    <s v="742989-38-50"/>
    <m/>
    <m/>
    <m/>
    <s v="742989"/>
    <s v="G8EL1T G7AYG"/>
    <s v="38"/>
    <s v="Blue"/>
    <s v="50"/>
    <s v="Dolce &amp; Gabbana"/>
    <s v="Men"/>
    <x v="4"/>
    <s v="Short Sleeve T-shirt"/>
    <n v="2"/>
    <n v="31.500000000000004"/>
    <n v="63.000000000000007"/>
    <n v="90"/>
    <n v="225"/>
    <n v="450"/>
  </r>
  <r>
    <s v="742992-24-44"/>
    <m/>
    <m/>
    <m/>
    <s v="742992"/>
    <s v="G8ML5Z HU7GR"/>
    <s v="24"/>
    <s v="Ecru"/>
    <s v="44"/>
    <s v="Dolce &amp; Gabbana"/>
    <s v="Men"/>
    <x v="4"/>
    <s v="Sleeveless T-shirt"/>
    <n v="1"/>
    <n v="62.300000000000004"/>
    <n v="62.300000000000004"/>
    <n v="178"/>
    <n v="445"/>
    <n v="445"/>
  </r>
  <r>
    <s v="741513-15-S"/>
    <m/>
    <m/>
    <m/>
    <s v="741513"/>
    <s v="G8KB1T FU7EQ"/>
    <s v="15"/>
    <s v="Black"/>
    <s v="S"/>
    <s v="Dolce &amp; Gabbana"/>
    <s v="Men"/>
    <x v="4"/>
    <s v="Sleeveless T-shirt"/>
    <n v="1"/>
    <n v="20.3"/>
    <n v="20.3"/>
    <n v="58"/>
    <n v="145"/>
    <n v="145"/>
  </r>
  <r>
    <s v="741513-15-M"/>
    <m/>
    <m/>
    <m/>
    <s v="741513"/>
    <s v="G8KB1T FU7EQ"/>
    <s v="15"/>
    <s v="Black"/>
    <s v="M"/>
    <s v="Dolce &amp; Gabbana"/>
    <s v="Men"/>
    <x v="4"/>
    <s v="Sleeveless T-shirt"/>
    <n v="2"/>
    <n v="20.3"/>
    <n v="40.6"/>
    <n v="58"/>
    <n v="145"/>
    <n v="290"/>
  </r>
  <r>
    <s v="743871-06-48"/>
    <m/>
    <m/>
    <m/>
    <s v="743871"/>
    <s v="G8FX2T G7FQY"/>
    <s v="06"/>
    <s v="Pink"/>
    <s v="48"/>
    <s v="Dolce &amp; Gabbana"/>
    <s v="Men"/>
    <x v="4"/>
    <s v="Polo"/>
    <n v="1"/>
    <n v="34.300000000000004"/>
    <n v="34.300000000000004"/>
    <n v="98"/>
    <n v="245"/>
    <n v="245"/>
  </r>
  <r>
    <s v="743314-07-52"/>
    <m/>
    <m/>
    <m/>
    <s v="743314"/>
    <s v="G8GH1Z G7HPZ"/>
    <s v="07"/>
    <s v="White"/>
    <s v="52"/>
    <s v="Dolce &amp; Gabbana"/>
    <s v="Men"/>
    <x v="4"/>
    <s v="Polo"/>
    <n v="1"/>
    <n v="66.5"/>
    <n v="66.5"/>
    <n v="190"/>
    <n v="475"/>
    <n v="475"/>
  </r>
  <r>
    <s v="743313-14-44"/>
    <m/>
    <m/>
    <m/>
    <s v="743313"/>
    <s v="G8GH1T G7HPX"/>
    <s v="14"/>
    <s v="Grey"/>
    <s v="44"/>
    <s v="Dolce &amp; Gabbana"/>
    <s v="Men"/>
    <x v="4"/>
    <s v="Polo"/>
    <n v="7"/>
    <n v="34.300000000000004"/>
    <n v="240.10000000000002"/>
    <n v="98"/>
    <n v="245"/>
    <n v="1715"/>
  </r>
  <r>
    <s v="743313-14-46"/>
    <m/>
    <m/>
    <m/>
    <s v="743313"/>
    <s v="G8GH1T G7HPX"/>
    <s v="14"/>
    <s v="Grey"/>
    <s v="46"/>
    <s v="Dolce &amp; Gabbana"/>
    <s v="Men"/>
    <x v="4"/>
    <s v="Polo"/>
    <n v="4"/>
    <n v="34.300000000000004"/>
    <n v="137.20000000000002"/>
    <n v="98"/>
    <n v="245"/>
    <n v="980"/>
  </r>
  <r>
    <s v="743312-24-44"/>
    <m/>
    <m/>
    <m/>
    <s v="743312"/>
    <s v="G8FX3T G7GQZ"/>
    <s v="24"/>
    <s v="Ecru"/>
    <s v="44"/>
    <s v="Dolce &amp; Gabbana"/>
    <s v="Men"/>
    <x v="4"/>
    <s v="Polo"/>
    <n v="4"/>
    <n v="41.300000000000004"/>
    <n v="165.20000000000002"/>
    <n v="118"/>
    <n v="295"/>
    <n v="1180"/>
  </r>
  <r>
    <s v="743312-24-46"/>
    <m/>
    <m/>
    <m/>
    <s v="743312"/>
    <s v="G8FX3T G7GQZ"/>
    <s v="24"/>
    <s v="Ecru"/>
    <s v="46"/>
    <s v="Dolce &amp; Gabbana"/>
    <s v="Men"/>
    <x v="4"/>
    <s v="Polo"/>
    <n v="3"/>
    <n v="41.300000000000004"/>
    <n v="123.9"/>
    <n v="118"/>
    <n v="295"/>
    <n v="885"/>
  </r>
  <r>
    <s v="743299-25-37"/>
    <m/>
    <m/>
    <m/>
    <s v="743299"/>
    <s v="G5IN9T HS5ML"/>
    <s v="25"/>
    <s v="Purple"/>
    <s v="37"/>
    <s v="Dolce &amp; Gabbana"/>
    <s v="Men"/>
    <x v="4"/>
    <s v="Polo"/>
    <n v="1"/>
    <n v="111.30000000000001"/>
    <n v="111.30000000000001"/>
    <n v="318"/>
    <n v="795"/>
    <n v="795"/>
  </r>
  <r>
    <s v="743299-25-39"/>
    <m/>
    <m/>
    <m/>
    <s v="743299"/>
    <s v="G5IN9T HS5ML"/>
    <s v="25"/>
    <s v="Purple"/>
    <s v="39"/>
    <s v="Dolce &amp; Gabbana"/>
    <s v="Men"/>
    <x v="4"/>
    <s v="Polo"/>
    <n v="1"/>
    <n v="111.30000000000001"/>
    <n v="111.30000000000001"/>
    <n v="318"/>
    <n v="795"/>
    <n v="795"/>
  </r>
  <r>
    <s v="743299-25-41"/>
    <m/>
    <m/>
    <m/>
    <s v="743299"/>
    <s v="G5IN9T HS5ML"/>
    <s v="25"/>
    <s v="Purple"/>
    <s v="41"/>
    <s v="Dolce &amp; Gabbana"/>
    <s v="Men"/>
    <x v="4"/>
    <s v="Polo"/>
    <n v="1"/>
    <n v="111.30000000000001"/>
    <n v="111.30000000000001"/>
    <n v="318"/>
    <n v="795"/>
    <n v="795"/>
  </r>
  <r>
    <s v="743299-25-44"/>
    <m/>
    <m/>
    <m/>
    <s v="743299"/>
    <s v="G5IN9T HS5ML"/>
    <s v="25"/>
    <s v="Purple"/>
    <s v="44"/>
    <s v="Dolce &amp; Gabbana"/>
    <s v="Men"/>
    <x v="4"/>
    <s v="Polo"/>
    <n v="1"/>
    <n v="111.30000000000001"/>
    <n v="111.30000000000001"/>
    <n v="318"/>
    <n v="795"/>
    <n v="795"/>
  </r>
  <r>
    <s v="743256-19-46"/>
    <m/>
    <m/>
    <m/>
    <s v="743256"/>
    <s v="GXA45T JASKZ"/>
    <s v="19"/>
    <s v="Navy Blue"/>
    <s v="46"/>
    <s v="Dolce &amp; Gabbana"/>
    <s v="Men"/>
    <x v="4"/>
    <s v="Polo"/>
    <n v="2"/>
    <n v="104.30000000000001"/>
    <n v="208.60000000000002"/>
    <n v="298"/>
    <n v="745"/>
    <n v="1490"/>
  </r>
  <r>
    <s v="743256-19-58"/>
    <m/>
    <m/>
    <m/>
    <s v="743256"/>
    <s v="GXA45T JASKZ"/>
    <s v="19"/>
    <s v="Navy Blue"/>
    <s v="58"/>
    <s v="Dolce &amp; Gabbana"/>
    <s v="Men"/>
    <x v="4"/>
    <s v="Polo"/>
    <n v="1"/>
    <n v="104.30000000000001"/>
    <n v="104.30000000000001"/>
    <n v="298"/>
    <n v="745"/>
    <n v="745"/>
  </r>
  <r>
    <s v="738293-59-44"/>
    <m/>
    <m/>
    <m/>
    <s v="738293"/>
    <s v="G8GW2T G7SOM"/>
    <s v="59"/>
    <s v="Dark Grey"/>
    <s v="44"/>
    <s v="Dolce &amp; Gabbana"/>
    <s v="Men"/>
    <x v="4"/>
    <s v="Polo"/>
    <n v="1"/>
    <n v="31.500000000000004"/>
    <n v="31.500000000000004"/>
    <n v="90"/>
    <n v="225"/>
    <n v="225"/>
  </r>
  <r>
    <s v="734464-14-44"/>
    <m/>
    <m/>
    <m/>
    <s v="734464"/>
    <s v="G8GW2T G7SOM"/>
    <s v="14"/>
    <s v="Grey"/>
    <s v="44"/>
    <s v="Dolce &amp; Gabbana"/>
    <s v="Men"/>
    <x v="4"/>
    <s v="Polo"/>
    <n v="3"/>
    <n v="28.560000000000002"/>
    <n v="85.68"/>
    <n v="81.599999999999994"/>
    <n v="204"/>
    <n v="612"/>
  </r>
  <r>
    <s v="734457-79-44"/>
    <m/>
    <m/>
    <m/>
    <s v="734457"/>
    <s v="G8GI2T G7HPO"/>
    <s v="79"/>
    <s v="Maroon"/>
    <s v="44"/>
    <s v="Dolce &amp; Gabbana"/>
    <s v="Men"/>
    <x v="4"/>
    <s v="Polo"/>
    <n v="2"/>
    <n v="34.300000000000004"/>
    <n v="68.600000000000009"/>
    <n v="98"/>
    <n v="245"/>
    <n v="490"/>
  </r>
  <r>
    <s v="734457-79-46"/>
    <m/>
    <m/>
    <m/>
    <s v="734457"/>
    <s v="G8GI2T G7HPO"/>
    <s v="79"/>
    <s v="Maroon"/>
    <s v="46"/>
    <s v="Dolce &amp; Gabbana"/>
    <s v="Men"/>
    <x v="4"/>
    <s v="Polo"/>
    <n v="2"/>
    <n v="34.300000000000004"/>
    <n v="68.600000000000009"/>
    <n v="98"/>
    <n v="245"/>
    <n v="490"/>
  </r>
  <r>
    <s v="731398-05-44"/>
    <m/>
    <m/>
    <m/>
    <s v="731398"/>
    <s v="G8FX4T G7FRA"/>
    <s v="05"/>
    <s v="Dark Blue"/>
    <s v="44"/>
    <s v="Dolce &amp; Gabbana"/>
    <s v="Men"/>
    <x v="4"/>
    <s v="Polo"/>
    <n v="2"/>
    <n v="34.300000000000004"/>
    <n v="68.600000000000009"/>
    <n v="98"/>
    <n v="245"/>
    <n v="490"/>
  </r>
  <r>
    <s v="731398-19-46"/>
    <m/>
    <m/>
    <m/>
    <s v="731398"/>
    <s v="G8FX4T G7FRA"/>
    <s v="19"/>
    <s v="Navy Blue"/>
    <s v="46"/>
    <s v="Dolce &amp; Gabbana"/>
    <s v="Men"/>
    <x v="4"/>
    <s v="Polo"/>
    <n v="2"/>
    <n v="34.300000000000004"/>
    <n v="68.600000000000009"/>
    <n v="98"/>
    <n v="245"/>
    <n v="490"/>
  </r>
  <r>
    <s v="717603-04-44"/>
    <m/>
    <m/>
    <m/>
    <s v="717603"/>
    <s v="G8FX2T G7FQY"/>
    <s v="04"/>
    <s v="Dark Red"/>
    <s v="44"/>
    <s v="Dolce &amp; Gabbana"/>
    <s v="Men"/>
    <x v="4"/>
    <s v="Polo"/>
    <n v="5"/>
    <n v="34.300000000000004"/>
    <n v="171.50000000000003"/>
    <n v="98"/>
    <n v="245"/>
    <n v="1225"/>
  </r>
  <r>
    <s v="717603-04-46"/>
    <m/>
    <m/>
    <m/>
    <s v="717603"/>
    <s v="G8FX2T G7FQY"/>
    <s v="04"/>
    <s v="Dark Red"/>
    <s v="46"/>
    <s v="Dolce &amp; Gabbana"/>
    <s v="Men"/>
    <x v="4"/>
    <s v="Polo"/>
    <n v="2"/>
    <n v="34.300000000000004"/>
    <n v="68.600000000000009"/>
    <n v="98"/>
    <n v="245"/>
    <n v="490"/>
  </r>
  <r>
    <s v="717603-04-48"/>
    <m/>
    <m/>
    <m/>
    <s v="717603"/>
    <s v="G8FX2T G7FQY"/>
    <s v="04"/>
    <s v="Dark Red"/>
    <s v="48"/>
    <s v="Dolce &amp; Gabbana"/>
    <s v="Men"/>
    <x v="4"/>
    <s v="Polo"/>
    <n v="1"/>
    <n v="34.300000000000004"/>
    <n v="34.300000000000004"/>
    <n v="98"/>
    <n v="245"/>
    <n v="245"/>
  </r>
  <r>
    <s v="717603-06-44"/>
    <m/>
    <m/>
    <m/>
    <s v="717603"/>
    <s v="G8FX2T G7FQY"/>
    <s v="06"/>
    <s v="Pink"/>
    <s v="44"/>
    <s v="Dolce &amp; Gabbana"/>
    <s v="Men"/>
    <x v="4"/>
    <s v="Polo"/>
    <n v="4"/>
    <n v="34.300000000000004"/>
    <n v="137.20000000000002"/>
    <n v="98"/>
    <n v="245"/>
    <n v="980"/>
  </r>
  <r>
    <s v="717603-06-46"/>
    <m/>
    <m/>
    <m/>
    <s v="717603"/>
    <s v="G8FX2T G7FQY"/>
    <s v="06"/>
    <s v="Pink"/>
    <s v="46"/>
    <s v="Dolce &amp; Gabbana"/>
    <s v="Men"/>
    <x v="4"/>
    <s v="Polo"/>
    <n v="3"/>
    <n v="34.300000000000004"/>
    <n v="102.9"/>
    <n v="98"/>
    <n v="245"/>
    <n v="735"/>
  </r>
  <r>
    <s v="717603-06-56"/>
    <m/>
    <m/>
    <m/>
    <s v="717603"/>
    <s v="G8FX2T G7FQY"/>
    <s v="06"/>
    <s v="Pink"/>
    <s v="56"/>
    <s v="Dolce &amp; Gabbana"/>
    <s v="Men"/>
    <x v="4"/>
    <s v="Polo"/>
    <n v="4"/>
    <n v="34.300000000000004"/>
    <n v="137.20000000000002"/>
    <n v="98"/>
    <n v="245"/>
    <n v="980"/>
  </r>
  <r>
    <s v="717603-06-58"/>
    <m/>
    <m/>
    <m/>
    <s v="717603"/>
    <s v="G8FX2T G7FQY"/>
    <s v="06"/>
    <s v="Pink"/>
    <s v="58"/>
    <s v="Dolce &amp; Gabbana"/>
    <s v="Men"/>
    <x v="4"/>
    <s v="Polo"/>
    <n v="1"/>
    <n v="34.300000000000004"/>
    <n v="34.300000000000004"/>
    <n v="98"/>
    <n v="245"/>
    <n v="245"/>
  </r>
  <r>
    <s v="717603-07-44"/>
    <m/>
    <m/>
    <m/>
    <s v="717603"/>
    <s v="G8FX2T G7FQY"/>
    <s v="07"/>
    <s v="White"/>
    <s v="44"/>
    <s v="Dolce &amp; Gabbana"/>
    <s v="Men"/>
    <x v="4"/>
    <s v="Polo"/>
    <n v="7"/>
    <n v="34.300000000000004"/>
    <n v="240.10000000000002"/>
    <n v="98"/>
    <n v="245"/>
    <n v="1715"/>
  </r>
  <r>
    <s v="743495-20-58"/>
    <m/>
    <m/>
    <m/>
    <s v="743495"/>
    <s v="GXI16T JCMV0"/>
    <s v="20"/>
    <s v="Red"/>
    <s v="58"/>
    <s v="Dolce &amp; Gabbana"/>
    <s v="Men"/>
    <x v="5"/>
    <s v="Jumper"/>
    <n v="1"/>
    <n v="175.00000000000003"/>
    <n v="175.00000000000003"/>
    <n v="500"/>
    <n v="1250"/>
    <n v="1250"/>
  </r>
  <r>
    <s v="743485-37-46"/>
    <m/>
    <m/>
    <m/>
    <s v="743485"/>
    <s v="GN020K F63A1"/>
    <s v="37"/>
    <s v="Dark Pink"/>
    <s v="46"/>
    <s v="Dolce &amp; Gabbana"/>
    <s v="Men"/>
    <x v="5"/>
    <s v="Jumper"/>
    <n v="1"/>
    <n v="77.000000000000014"/>
    <n v="77.000000000000014"/>
    <n v="220"/>
    <n v="550"/>
    <n v="550"/>
  </r>
  <r>
    <s v="741751-15-S"/>
    <m/>
    <m/>
    <m/>
    <s v="741751"/>
    <s v="GXH58T JCMI7"/>
    <s v="15"/>
    <s v="Black"/>
    <s v="S"/>
    <s v="Dolce &amp; Gabbana"/>
    <s v="Men"/>
    <x v="5"/>
    <s v="Jumper"/>
    <n v="1"/>
    <n v="245.00000000000003"/>
    <n v="245.00000000000003"/>
    <n v="700"/>
    <n v="1750"/>
    <n v="1750"/>
  </r>
  <r>
    <s v="740036-22-50"/>
    <m/>
    <m/>
    <m/>
    <s v="740036"/>
    <s v="GXC45T JAM8D"/>
    <s v="22"/>
    <s v="Brown"/>
    <s v="50"/>
    <s v="Dolce &amp; Gabbana"/>
    <s v="Men"/>
    <x v="5"/>
    <s v="Jumper"/>
    <n v="1"/>
    <n v="385.00000000000006"/>
    <n v="385.00000000000006"/>
    <n v="1100"/>
    <n v="2750"/>
    <n v="2750"/>
  </r>
  <r>
    <s v="738331-07-46"/>
    <m/>
    <m/>
    <m/>
    <s v="738331"/>
    <s v="GX807Z JAWSE"/>
    <s v="07"/>
    <s v="White"/>
    <s v="46"/>
    <s v="Dolce &amp; Gabbana"/>
    <s v="Men"/>
    <x v="5"/>
    <s v="Jumper"/>
    <n v="1"/>
    <n v="139.30000000000001"/>
    <n v="139.30000000000001"/>
    <n v="398"/>
    <n v="995"/>
    <n v="995"/>
  </r>
  <r>
    <s v="743327-04-XS"/>
    <m/>
    <m/>
    <m/>
    <s v="743327"/>
    <s v="G8NS0Z HI7OG"/>
    <s v="04"/>
    <s v="Dark Red"/>
    <s v="XS"/>
    <s v="Dolce &amp; Gabbana"/>
    <s v="Men"/>
    <x v="5"/>
    <s v="Sweatshirt"/>
    <n v="1"/>
    <n v="91.000000000000014"/>
    <n v="91.000000000000014"/>
    <n v="260"/>
    <n v="650"/>
    <n v="650"/>
  </r>
  <r>
    <s v="743327-04-S"/>
    <m/>
    <m/>
    <m/>
    <s v="743327"/>
    <s v="G8NS0Z HI7OG"/>
    <s v="04"/>
    <s v="Dark Red"/>
    <s v="S"/>
    <s v="Dolce &amp; Gabbana"/>
    <s v="Men"/>
    <x v="5"/>
    <s v="Sweatshirt"/>
    <n v="1"/>
    <n v="91.000000000000014"/>
    <n v="91.000000000000014"/>
    <n v="260"/>
    <n v="650"/>
    <n v="650"/>
  </r>
  <r>
    <s v="743327-04-M"/>
    <m/>
    <m/>
    <m/>
    <s v="743327"/>
    <s v="G8NS0Z HI7OG"/>
    <s v="04"/>
    <s v="Dark Red"/>
    <s v="M"/>
    <s v="Dolce &amp; Gabbana"/>
    <s v="Men"/>
    <x v="5"/>
    <s v="Sweatshirt"/>
    <n v="1"/>
    <n v="91.000000000000014"/>
    <n v="91.000000000000014"/>
    <n v="260"/>
    <n v="650"/>
    <n v="650"/>
  </r>
  <r>
    <s v="743327-04-L"/>
    <m/>
    <m/>
    <m/>
    <s v="743327"/>
    <s v="G8NS0Z HI7OG"/>
    <s v="04"/>
    <s v="Dark Red"/>
    <s v="L"/>
    <s v="Dolce &amp; Gabbana"/>
    <s v="Men"/>
    <x v="5"/>
    <s v="Sweatshirt"/>
    <n v="1"/>
    <n v="91.000000000000014"/>
    <n v="91.000000000000014"/>
    <n v="260"/>
    <n v="650"/>
    <n v="650"/>
  </r>
  <r>
    <s v="743327-04-XL"/>
    <m/>
    <m/>
    <m/>
    <s v="743327"/>
    <s v="G8NS0Z HI7OG"/>
    <s v="04"/>
    <s v="Dark Red"/>
    <s v="XL"/>
    <s v="Dolce &amp; Gabbana"/>
    <s v="Men"/>
    <x v="5"/>
    <s v="Sweatshirt"/>
    <n v="2"/>
    <n v="91.000000000000014"/>
    <n v="182.00000000000003"/>
    <n v="260"/>
    <n v="650"/>
    <n v="1300"/>
  </r>
  <r>
    <s v="743012-18-48"/>
    <m/>
    <m/>
    <m/>
    <s v="743012"/>
    <s v="G9WT8T HU7E6"/>
    <s v="18"/>
    <s v="Light Blue"/>
    <s v="48"/>
    <s v="Dolce &amp; Gabbana"/>
    <s v="Men"/>
    <x v="5"/>
    <s v="Sweatshirt"/>
    <n v="1"/>
    <n v="97.300000000000011"/>
    <n v="97.300000000000011"/>
    <n v="278"/>
    <n v="695"/>
    <n v="695"/>
  </r>
  <r>
    <s v="743012-18-50"/>
    <m/>
    <m/>
    <m/>
    <s v="743012"/>
    <s v="G9WT8T HU7E6"/>
    <s v="18"/>
    <s v="Light Blue"/>
    <s v="50"/>
    <s v="Dolce &amp; Gabbana"/>
    <s v="Men"/>
    <x v="5"/>
    <s v="Sweatshirt"/>
    <n v="1"/>
    <n v="97.300000000000011"/>
    <n v="97.300000000000011"/>
    <n v="278"/>
    <n v="695"/>
    <n v="695"/>
  </r>
  <r>
    <s v="743010-15-52"/>
    <m/>
    <m/>
    <m/>
    <s v="743010"/>
    <s v="G9UZ2Z G7YRX"/>
    <s v="15"/>
    <s v="Black"/>
    <s v="52"/>
    <s v="Dolce &amp; Gabbana"/>
    <s v="Men"/>
    <x v="5"/>
    <s v="Sweatshirt"/>
    <n v="1"/>
    <n v="125.30000000000001"/>
    <n v="125.30000000000001"/>
    <n v="358"/>
    <n v="895"/>
    <n v="895"/>
  </r>
  <r>
    <s v="743010-15-54"/>
    <m/>
    <m/>
    <m/>
    <s v="743010"/>
    <s v="G9UZ2Z G7YRX"/>
    <s v="15"/>
    <s v="Black"/>
    <s v="54"/>
    <s v="Dolce &amp; Gabbana"/>
    <s v="Men"/>
    <x v="5"/>
    <s v="Sweatshirt"/>
    <n v="1"/>
    <n v="125.30000000000001"/>
    <n v="125.30000000000001"/>
    <n v="358"/>
    <n v="895"/>
    <n v="895"/>
  </r>
  <r>
    <s v="743008-15-44"/>
    <m/>
    <m/>
    <m/>
    <s v="743008"/>
    <s v="G9UF3Z G7YEE"/>
    <s v="15"/>
    <s v="Black"/>
    <s v="44"/>
    <s v="Dolce &amp; Gabbana"/>
    <s v="Men"/>
    <x v="5"/>
    <s v="Sweatshirt"/>
    <n v="5"/>
    <n v="90.300000000000011"/>
    <n v="451.50000000000006"/>
    <n v="258"/>
    <n v="645"/>
    <n v="3225"/>
  </r>
  <r>
    <s v="743508-15-48"/>
    <m/>
    <m/>
    <m/>
    <s v="743508"/>
    <s v="G13AMT FJ3B9"/>
    <s v="15"/>
    <s v="Black"/>
    <s v="48"/>
    <s v="Dolce &amp; Gabbana"/>
    <s v="Men"/>
    <x v="6"/>
    <s v="Suit"/>
    <n v="1"/>
    <n v="245.00000000000003"/>
    <n v="245.00000000000003"/>
    <n v="700"/>
    <n v="1750"/>
    <n v="1750"/>
  </r>
  <r>
    <s v="743484-19-52"/>
    <m/>
    <m/>
    <m/>
    <s v="743484"/>
    <s v="GK0QMT FM3D6"/>
    <s v="19"/>
    <s v="Navy Blue"/>
    <s v="52"/>
    <s v="Dolce &amp; Gabbana"/>
    <s v="Men"/>
    <x v="6"/>
    <s v="Suit"/>
    <n v="1"/>
    <n v="273"/>
    <n v="273"/>
    <n v="780"/>
    <n v="1950"/>
    <n v="1950"/>
  </r>
  <r>
    <s v="743484-19-58"/>
    <m/>
    <m/>
    <m/>
    <s v="743484"/>
    <s v="GK0QMT FM3D6"/>
    <s v="19"/>
    <s v="Navy Blue"/>
    <s v="58"/>
    <s v="Dolce &amp; Gabbana"/>
    <s v="Men"/>
    <x v="6"/>
    <s v="Suit"/>
    <n v="1"/>
    <n v="273"/>
    <n v="273"/>
    <n v="780"/>
    <n v="1950"/>
    <n v="1950"/>
  </r>
  <r>
    <s v="741459-15-58"/>
    <m/>
    <m/>
    <m/>
    <s v="741459"/>
    <s v="GK2WMZ GEM17"/>
    <s v="15"/>
    <s v="Black"/>
    <s v="58"/>
    <s v="Dolce &amp; Gabbana"/>
    <s v="Men"/>
    <x v="6"/>
    <s v="Suit"/>
    <n v="2"/>
    <n v="665.00000000000011"/>
    <n v="1330.0000000000002"/>
    <n v="1900"/>
    <n v="4750"/>
    <n v="9500"/>
  </r>
  <r>
    <s v="741458-15-46"/>
    <m/>
    <m/>
    <m/>
    <s v="741458"/>
    <s v="GKV4HT FRRDH"/>
    <s v="15"/>
    <s v="Black"/>
    <s v="46"/>
    <s v="Dolce &amp; Gabbana"/>
    <s v="Men"/>
    <x v="6"/>
    <s v="Suit"/>
    <n v="3"/>
    <n v="455.00000000000006"/>
    <n v="1365.0000000000002"/>
    <n v="1300"/>
    <n v="3250"/>
    <n v="9750"/>
  </r>
  <r>
    <s v="741458-15-48"/>
    <m/>
    <m/>
    <m/>
    <s v="741458"/>
    <s v="GKV4HT FRRDH"/>
    <s v="15"/>
    <s v="Black"/>
    <s v="48"/>
    <s v="Dolce &amp; Gabbana"/>
    <s v="Men"/>
    <x v="6"/>
    <s v="Suit"/>
    <n v="4"/>
    <n v="455.00000000000006"/>
    <n v="1820.0000000000002"/>
    <n v="1300"/>
    <n v="3250"/>
    <n v="13000"/>
  </r>
  <r>
    <s v="741458-15-50"/>
    <m/>
    <m/>
    <m/>
    <s v="741458"/>
    <s v="GKV4HT FRRDH"/>
    <s v="15"/>
    <s v="Black"/>
    <s v="50"/>
    <s v="Dolce &amp; Gabbana"/>
    <s v="Men"/>
    <x v="6"/>
    <s v="Suit"/>
    <n v="2"/>
    <n v="455.00000000000006"/>
    <n v="910.00000000000011"/>
    <n v="1300"/>
    <n v="3250"/>
    <n v="6500"/>
  </r>
  <r>
    <s v="741458-15-52"/>
    <m/>
    <m/>
    <m/>
    <s v="741458"/>
    <s v="GKV4HT FRRDH"/>
    <s v="15"/>
    <s v="Black"/>
    <s v="52"/>
    <s v="Dolce &amp; Gabbana"/>
    <s v="Men"/>
    <x v="6"/>
    <s v="Suit"/>
    <n v="1"/>
    <n v="455.00000000000006"/>
    <n v="455.00000000000006"/>
    <n v="1300"/>
    <n v="3250"/>
    <n v="3250"/>
  </r>
  <r>
    <s v="741458-15-54"/>
    <m/>
    <m/>
    <m/>
    <s v="741458"/>
    <s v="GKV4HT FRRDH"/>
    <s v="15"/>
    <s v="Black"/>
    <s v="54"/>
    <s v="Dolce &amp; Gabbana"/>
    <s v="Men"/>
    <x v="6"/>
    <s v="Suit"/>
    <n v="1"/>
    <n v="455.00000000000006"/>
    <n v="455.00000000000006"/>
    <n v="1300"/>
    <n v="3250"/>
    <n v="3250"/>
  </r>
  <r>
    <s v="741458-15-58"/>
    <m/>
    <m/>
    <m/>
    <s v="741458"/>
    <s v="GKV4HT FRRDH"/>
    <s v="15"/>
    <s v="Black"/>
    <s v="58"/>
    <s v="Dolce &amp; Gabbana"/>
    <s v="Men"/>
    <x v="6"/>
    <s v="Suit"/>
    <n v="1"/>
    <n v="455.00000000000006"/>
    <n v="455.00000000000006"/>
    <n v="1300"/>
    <n v="3250"/>
    <n v="3250"/>
  </r>
  <r>
    <s v="741457-74-48"/>
    <m/>
    <m/>
    <m/>
    <s v="741457"/>
    <s v="GKK4MT FJSA6"/>
    <s v="74"/>
    <s v="Gold"/>
    <s v="48"/>
    <s v="Dolce &amp; Gabbana"/>
    <s v="Men"/>
    <x v="6"/>
    <s v="Suit"/>
    <n v="1"/>
    <n v="483.00000000000006"/>
    <n v="483.00000000000006"/>
    <n v="1380"/>
    <n v="3450"/>
    <n v="3450"/>
  </r>
  <r>
    <s v="735783-15-46"/>
    <m/>
    <m/>
    <m/>
    <s v="735783"/>
    <s v="GK0RMT FJRDQ"/>
    <s v="15"/>
    <s v="Black"/>
    <s v="46"/>
    <s v="Dolce &amp; Gabbana"/>
    <s v="Men"/>
    <x v="6"/>
    <s v="Suit"/>
    <n v="1"/>
    <n v="315.00000000000006"/>
    <n v="315.00000000000006"/>
    <n v="900"/>
    <n v="2250"/>
    <n v="2250"/>
  </r>
  <r>
    <s v="741493-15-46"/>
    <m/>
    <m/>
    <m/>
    <s v="741493"/>
    <s v="G2IU8Z FUVG7"/>
    <s v="15"/>
    <s v="Black"/>
    <s v="46"/>
    <s v="Dolce &amp; Gabbana"/>
    <s v="Men"/>
    <x v="6"/>
    <s v="Blazer and Waistcoat"/>
    <n v="3"/>
    <n v="413.00000000000006"/>
    <n v="1239.0000000000002"/>
    <n v="1180"/>
    <n v="2950"/>
    <n v="8850"/>
  </r>
  <r>
    <s v="741493-15-48"/>
    <m/>
    <m/>
    <m/>
    <s v="741493"/>
    <s v="G2IU8Z FUVG7"/>
    <s v="15"/>
    <s v="Black"/>
    <s v="48"/>
    <s v="Dolce &amp; Gabbana"/>
    <s v="Men"/>
    <x v="6"/>
    <s v="Blazer and Waistcoat"/>
    <n v="2"/>
    <n v="413.00000000000006"/>
    <n v="826.00000000000011"/>
    <n v="1180"/>
    <n v="2950"/>
    <n v="5900"/>
  </r>
  <r>
    <s v="741493-15-52"/>
    <m/>
    <m/>
    <m/>
    <s v="741493"/>
    <s v="G2IU8Z FUVG7"/>
    <s v="15"/>
    <s v="Black"/>
    <s v="52"/>
    <s v="Dolce &amp; Gabbana"/>
    <s v="Men"/>
    <x v="6"/>
    <s v="Blazer and Waistcoat"/>
    <n v="1"/>
    <n v="413.00000000000006"/>
    <n v="413.00000000000006"/>
    <n v="1180"/>
    <n v="2950"/>
    <n v="2950"/>
  </r>
  <r>
    <s v="743286-14-50"/>
    <m/>
    <m/>
    <m/>
    <s v="743286"/>
    <s v="G018MZ GEM75"/>
    <s v="14"/>
    <s v="Grey"/>
    <s v="50"/>
    <s v="Dolce &amp; Gabbana"/>
    <s v="Men"/>
    <x v="7"/>
    <s v="Coat"/>
    <n v="1"/>
    <n v="273"/>
    <n v="273"/>
    <n v="780"/>
    <n v="1950"/>
    <n v="1950"/>
  </r>
  <r>
    <s v="743286-14-52"/>
    <m/>
    <m/>
    <m/>
    <s v="743286"/>
    <s v="G018MZ GEM75"/>
    <s v="14"/>
    <s v="Grey"/>
    <s v="52"/>
    <s v="Dolce &amp; Gabbana"/>
    <s v="Men"/>
    <x v="7"/>
    <s v="Coat"/>
    <n v="1"/>
    <n v="273"/>
    <n v="273"/>
    <n v="780"/>
    <n v="1950"/>
    <n v="1950"/>
  </r>
  <r>
    <s v="741797-22-XS"/>
    <m/>
    <m/>
    <m/>
    <s v="741797"/>
    <s v="G9VJ7Z G7YTQ"/>
    <s v="22"/>
    <s v="Brown"/>
    <s v="XS"/>
    <s v="Dolce &amp; Gabbana"/>
    <s v="Men"/>
    <x v="7"/>
    <s v="Mid-Length Jacket"/>
    <n v="2"/>
    <n v="413.00000000000006"/>
    <n v="826.00000000000011"/>
    <n v="1180"/>
    <n v="2950"/>
    <n v="5900"/>
  </r>
  <r>
    <s v="741797-22-S"/>
    <m/>
    <m/>
    <m/>
    <s v="741797"/>
    <s v="G9VJ7Z G7YTQ"/>
    <s v="22"/>
    <s v="Brown"/>
    <s v="S"/>
    <s v="Dolce &amp; Gabbana"/>
    <s v="Men"/>
    <x v="7"/>
    <s v="Mid-Length Jacket"/>
    <n v="1"/>
    <n v="413.00000000000006"/>
    <n v="413.00000000000006"/>
    <n v="1180"/>
    <n v="2950"/>
    <n v="2950"/>
  </r>
  <r>
    <s v="741797-22-M"/>
    <m/>
    <m/>
    <m/>
    <s v="741797"/>
    <s v="G9VJ7Z G7YTQ"/>
    <s v="22"/>
    <s v="Brown"/>
    <s v="M"/>
    <s v="Dolce &amp; Gabbana"/>
    <s v="Men"/>
    <x v="7"/>
    <s v="Mid-Length Jacket"/>
    <n v="1"/>
    <n v="413.00000000000006"/>
    <n v="413.00000000000006"/>
    <n v="1180"/>
    <n v="2950"/>
    <n v="2950"/>
  </r>
  <r>
    <s v="741797-22-L"/>
    <m/>
    <m/>
    <m/>
    <s v="741797"/>
    <s v="G9VJ7Z G7YTQ"/>
    <s v="22"/>
    <s v="Brown"/>
    <s v="L"/>
    <s v="Dolce &amp; Gabbana"/>
    <s v="Men"/>
    <x v="7"/>
    <s v="Mid-Length Jacket"/>
    <n v="1"/>
    <n v="413.00000000000006"/>
    <n v="413.00000000000006"/>
    <n v="1180"/>
    <n v="2950"/>
    <n v="2950"/>
  </r>
  <r>
    <s v="741771-15-XS"/>
    <m/>
    <m/>
    <m/>
    <s v="741771"/>
    <s v="G9WC3Z HUMEB"/>
    <s v="15"/>
    <s v="Black"/>
    <s v="XS"/>
    <s v="Dolce &amp; Gabbana"/>
    <s v="Men"/>
    <x v="7"/>
    <s v="Mid-Length Jacket"/>
    <n v="1"/>
    <n v="343.00000000000006"/>
    <n v="343.00000000000006"/>
    <n v="980"/>
    <n v="2450"/>
    <n v="2450"/>
  </r>
  <r>
    <s v="741771-15-S"/>
    <m/>
    <m/>
    <m/>
    <s v="741771"/>
    <s v="G9WC3Z HUMEB"/>
    <s v="15"/>
    <s v="Black"/>
    <s v="S"/>
    <s v="Dolce &amp; Gabbana"/>
    <s v="Men"/>
    <x v="7"/>
    <s v="Mid-Length Jacket"/>
    <n v="2"/>
    <n v="343.00000000000006"/>
    <n v="686.00000000000011"/>
    <n v="980"/>
    <n v="2450"/>
    <n v="4900"/>
  </r>
  <r>
    <s v="741771-15-M"/>
    <m/>
    <m/>
    <m/>
    <s v="741771"/>
    <s v="G9WC3Z HUMEB"/>
    <s v="15"/>
    <s v="Black"/>
    <s v="M"/>
    <s v="Dolce &amp; Gabbana"/>
    <s v="Men"/>
    <x v="7"/>
    <s v="Mid-Length Jacket"/>
    <n v="2"/>
    <n v="343.00000000000006"/>
    <n v="686.00000000000011"/>
    <n v="980"/>
    <n v="2450"/>
    <n v="4900"/>
  </r>
  <r>
    <s v="741771-15-L"/>
    <m/>
    <m/>
    <m/>
    <s v="741771"/>
    <s v="G9WC3Z HUMEB"/>
    <s v="15"/>
    <s v="Black"/>
    <s v="L"/>
    <s v="Dolce &amp; Gabbana"/>
    <s v="Men"/>
    <x v="7"/>
    <s v="Mid-Length Jacket"/>
    <n v="3"/>
    <n v="343.00000000000006"/>
    <n v="1029.0000000000002"/>
    <n v="980"/>
    <n v="2450"/>
    <n v="7350"/>
  </r>
  <r>
    <s v="741731-15-46"/>
    <m/>
    <m/>
    <m/>
    <s v="741731"/>
    <s v="G9QI6T G7UBC"/>
    <s v="15"/>
    <s v="Black"/>
    <s v="46"/>
    <s v="Dolce &amp; Gabbana"/>
    <s v="Men"/>
    <x v="7"/>
    <s v="Mid-Length Jacket"/>
    <n v="1"/>
    <n v="231.00000000000003"/>
    <n v="231.00000000000003"/>
    <n v="660"/>
    <n v="1650"/>
    <n v="1650"/>
  </r>
  <r>
    <s v="741731-15-48"/>
    <m/>
    <m/>
    <m/>
    <s v="741731"/>
    <s v="G9QI6T G7UBC"/>
    <s v="15"/>
    <s v="Black"/>
    <s v="48"/>
    <s v="Dolce &amp; Gabbana"/>
    <s v="Men"/>
    <x v="7"/>
    <s v="Mid-Length Jacket"/>
    <n v="2"/>
    <n v="231.00000000000003"/>
    <n v="462.00000000000006"/>
    <n v="660"/>
    <n v="1650"/>
    <n v="3300"/>
  </r>
  <r>
    <s v="741731-15-50"/>
    <m/>
    <m/>
    <m/>
    <s v="741731"/>
    <s v="G9QI6T G7UBC"/>
    <s v="15"/>
    <s v="Black"/>
    <s v="50"/>
    <s v="Dolce &amp; Gabbana"/>
    <s v="Men"/>
    <x v="7"/>
    <s v="Mid-Length Jacket"/>
    <n v="1"/>
    <n v="231.00000000000003"/>
    <n v="231.00000000000003"/>
    <n v="660"/>
    <n v="1650"/>
    <n v="1650"/>
  </r>
  <r>
    <s v="741731-15-56"/>
    <m/>
    <m/>
    <m/>
    <s v="741731"/>
    <s v="G9QI6T G7UBC"/>
    <s v="15"/>
    <s v="Black"/>
    <s v="56"/>
    <s v="Dolce &amp; Gabbana"/>
    <s v="Men"/>
    <x v="7"/>
    <s v="Mid-Length Jacket"/>
    <n v="1"/>
    <n v="231.00000000000003"/>
    <n v="231.00000000000003"/>
    <n v="660"/>
    <n v="1650"/>
    <n v="1650"/>
  </r>
  <r>
    <s v="740147-74-44"/>
    <m/>
    <m/>
    <m/>
    <s v="740147"/>
    <s v="G9QU8T FUSH3"/>
    <s v="74"/>
    <s v="Gold"/>
    <s v="44"/>
    <s v="Dolce &amp; Gabbana"/>
    <s v="Men"/>
    <x v="7"/>
    <s v="Mid-Length Jacket"/>
    <n v="5"/>
    <n v="273"/>
    <n v="1365"/>
    <n v="780"/>
    <n v="1950"/>
    <n v="9750"/>
  </r>
  <r>
    <s v="740147-74-46"/>
    <m/>
    <m/>
    <m/>
    <s v="740147"/>
    <s v="G9QU8T FUSH3"/>
    <s v="74"/>
    <s v="Gold"/>
    <s v="46"/>
    <s v="Dolce &amp; Gabbana"/>
    <s v="Men"/>
    <x v="7"/>
    <s v="Mid-Length Jacket"/>
    <n v="6"/>
    <n v="273"/>
    <n v="1638"/>
    <n v="780"/>
    <n v="1950"/>
    <n v="11700"/>
  </r>
  <r>
    <s v="740147-74-48"/>
    <m/>
    <m/>
    <m/>
    <s v="740147"/>
    <s v="G9QU8T FUSH3"/>
    <s v="74"/>
    <s v="Gold"/>
    <s v="48"/>
    <s v="Dolce &amp; Gabbana"/>
    <s v="Men"/>
    <x v="7"/>
    <s v="Mid-Length Jacket"/>
    <n v="5"/>
    <n v="273"/>
    <n v="1365"/>
    <n v="780"/>
    <n v="1950"/>
    <n v="9750"/>
  </r>
  <r>
    <s v="740147-74-52"/>
    <m/>
    <m/>
    <m/>
    <s v="740147"/>
    <s v="G9QU8T FUSH3"/>
    <s v="74"/>
    <s v="Gold"/>
    <s v="52"/>
    <s v="Dolce &amp; Gabbana"/>
    <s v="Men"/>
    <x v="7"/>
    <s v="Mid-Length Jacket"/>
    <n v="3"/>
    <n v="273"/>
    <n v="819"/>
    <n v="780"/>
    <n v="1950"/>
    <n v="5850"/>
  </r>
  <r>
    <s v="740147-74-54"/>
    <m/>
    <m/>
    <m/>
    <s v="740147"/>
    <s v="G9QU8T FUSH3"/>
    <s v="74"/>
    <s v="Gold"/>
    <s v="54"/>
    <s v="Dolce &amp; Gabbana"/>
    <s v="Men"/>
    <x v="7"/>
    <s v="Mid-Length Jacket"/>
    <n v="1"/>
    <n v="273"/>
    <n v="273"/>
    <n v="780"/>
    <n v="1950"/>
    <n v="1950"/>
  </r>
  <r>
    <s v="743632-15-46"/>
    <m/>
    <m/>
    <m/>
    <s v="743632"/>
    <s v="GK0EMT GEN97"/>
    <s v="15"/>
    <s v="Black"/>
    <s v="46"/>
    <s v="Dolce &amp; Gabbana"/>
    <s v="Men"/>
    <x v="7"/>
    <s v="Blazer"/>
    <n v="1"/>
    <n v="217.00000000000003"/>
    <n v="217.00000000000003"/>
    <n v="620"/>
    <n v="1550"/>
    <n v="1550"/>
  </r>
  <r>
    <s v="743510-15-44"/>
    <m/>
    <m/>
    <m/>
    <s v="743510"/>
    <s v="G2QQ7T GEZC2"/>
    <s v="15"/>
    <s v="Black"/>
    <s v="44"/>
    <s v="Dolce &amp; Gabbana"/>
    <s v="Men"/>
    <x v="7"/>
    <s v="Blazer"/>
    <n v="3"/>
    <n v="315.00000000000006"/>
    <n v="945.00000000000023"/>
    <n v="900"/>
    <n v="2250"/>
    <n v="6750"/>
  </r>
  <r>
    <s v="743510-15-46"/>
    <m/>
    <m/>
    <m/>
    <s v="743510"/>
    <s v="G2QQ7T GEZC2"/>
    <s v="15"/>
    <s v="Black"/>
    <s v="46"/>
    <s v="Dolce &amp; Gabbana"/>
    <s v="Men"/>
    <x v="7"/>
    <s v="Blazer"/>
    <n v="4"/>
    <n v="315.00000000000006"/>
    <n v="1260.0000000000002"/>
    <n v="900"/>
    <n v="2250"/>
    <n v="9000"/>
  </r>
  <r>
    <s v="743510-15-48"/>
    <m/>
    <m/>
    <m/>
    <s v="743510"/>
    <s v="G2QQ7T GEZC2"/>
    <s v="15"/>
    <s v="Black"/>
    <s v="48"/>
    <s v="Dolce &amp; Gabbana"/>
    <s v="Men"/>
    <x v="7"/>
    <s v="Blazer"/>
    <n v="4"/>
    <n v="315.00000000000006"/>
    <n v="1260.0000000000002"/>
    <n v="900"/>
    <n v="2250"/>
    <n v="9000"/>
  </r>
  <r>
    <s v="743510-15-50"/>
    <m/>
    <m/>
    <m/>
    <s v="743510"/>
    <s v="G2QQ7T GEZC2"/>
    <s v="15"/>
    <s v="Black"/>
    <s v="50"/>
    <s v="Dolce &amp; Gabbana"/>
    <s v="Men"/>
    <x v="7"/>
    <s v="Blazer"/>
    <n v="4"/>
    <n v="315.00000000000006"/>
    <n v="1260.0000000000002"/>
    <n v="900"/>
    <n v="2250"/>
    <n v="9000"/>
  </r>
  <r>
    <s v="743510-15-52"/>
    <m/>
    <m/>
    <m/>
    <s v="743510"/>
    <s v="G2QQ7T GEZC2"/>
    <s v="15"/>
    <s v="Black"/>
    <s v="52"/>
    <s v="Dolce &amp; Gabbana"/>
    <s v="Men"/>
    <x v="7"/>
    <s v="Blazer"/>
    <n v="3"/>
    <n v="315.00000000000006"/>
    <n v="945.00000000000023"/>
    <n v="900"/>
    <n v="2250"/>
    <n v="6750"/>
  </r>
  <r>
    <s v="743510-15-54"/>
    <m/>
    <m/>
    <m/>
    <s v="743510"/>
    <s v="G2QQ7T GEZC2"/>
    <s v="15"/>
    <s v="Black"/>
    <s v="54"/>
    <s v="Dolce &amp; Gabbana"/>
    <s v="Men"/>
    <x v="7"/>
    <s v="Blazer"/>
    <n v="1"/>
    <n v="315.00000000000006"/>
    <n v="315.00000000000006"/>
    <n v="900"/>
    <n v="2250"/>
    <n v="2250"/>
  </r>
  <r>
    <s v="743510-15-58"/>
    <m/>
    <m/>
    <m/>
    <s v="743510"/>
    <s v="G2QQ7T GEZC2"/>
    <s v="15"/>
    <s v="Black"/>
    <s v="58"/>
    <s v="Dolce &amp; Gabbana"/>
    <s v="Men"/>
    <x v="7"/>
    <s v="Blazer"/>
    <n v="1"/>
    <n v="315.00000000000006"/>
    <n v="315.00000000000006"/>
    <n v="900"/>
    <n v="2250"/>
    <n v="2250"/>
  </r>
  <r>
    <s v="741757-22-44"/>
    <m/>
    <m/>
    <m/>
    <s v="741757"/>
    <s v="G2QA4T GET63"/>
    <s v="22"/>
    <s v="Brown"/>
    <s v="44"/>
    <s v="Dolce &amp; Gabbana"/>
    <s v="Men"/>
    <x v="7"/>
    <s v="Blazer"/>
    <n v="1"/>
    <n v="343.00000000000006"/>
    <n v="343.00000000000006"/>
    <n v="980"/>
    <n v="2450"/>
    <n v="2450"/>
  </r>
  <r>
    <s v="741757-22-46"/>
    <m/>
    <m/>
    <m/>
    <s v="741757"/>
    <s v="G2QA4T GET63"/>
    <s v="22"/>
    <s v="Brown"/>
    <s v="46"/>
    <s v="Dolce &amp; Gabbana"/>
    <s v="Men"/>
    <x v="7"/>
    <s v="Blazer"/>
    <n v="1"/>
    <n v="343.00000000000006"/>
    <n v="343.00000000000006"/>
    <n v="980"/>
    <n v="2450"/>
    <n v="2450"/>
  </r>
  <r>
    <s v="741757-22-50"/>
    <m/>
    <m/>
    <m/>
    <s v="741757"/>
    <s v="G2QA4T GET63"/>
    <s v="22"/>
    <s v="Brown"/>
    <s v="50"/>
    <s v="Dolce &amp; Gabbana"/>
    <s v="Men"/>
    <x v="7"/>
    <s v="Blazer"/>
    <n v="1"/>
    <n v="343.00000000000006"/>
    <n v="343.00000000000006"/>
    <n v="980"/>
    <n v="2450"/>
    <n v="2450"/>
  </r>
  <r>
    <s v="743775-07-44"/>
    <m/>
    <m/>
    <m/>
    <s v="743775"/>
    <s v="G9XF1Z G7B7P"/>
    <s v="07"/>
    <s v="White"/>
    <s v="44"/>
    <s v="Dolce &amp; Gabbana"/>
    <s v="Men"/>
    <x v="7"/>
    <s v="Jacket"/>
    <n v="1"/>
    <n v="245.00000000000003"/>
    <n v="245.00000000000003"/>
    <n v="700"/>
    <n v="1750"/>
    <n v="1750"/>
  </r>
  <r>
    <s v="743756-59-48"/>
    <m/>
    <m/>
    <m/>
    <s v="743756"/>
    <s v="G9IF7Z G7JSG"/>
    <s v="59"/>
    <s v="Dark Grey"/>
    <s v="48"/>
    <s v="Dolce &amp; Gabbana"/>
    <s v="Men"/>
    <x v="7"/>
    <s v="Jacket"/>
    <n v="1"/>
    <n v="217.00000000000003"/>
    <n v="217.00000000000003"/>
    <n v="620"/>
    <n v="1550"/>
    <n v="1550"/>
  </r>
  <r>
    <s v="743756-59-52"/>
    <m/>
    <m/>
    <m/>
    <s v="743756"/>
    <s v="G9IF7Z G7JSG"/>
    <s v="59"/>
    <s v="Dark Grey"/>
    <s v="52"/>
    <s v="Dolce &amp; Gabbana"/>
    <s v="Men"/>
    <x v="7"/>
    <s v="Jacket"/>
    <n v="1"/>
    <n v="217.00000000000003"/>
    <n v="217.00000000000003"/>
    <n v="620"/>
    <n v="1550"/>
    <n v="1550"/>
  </r>
  <r>
    <s v="743756-59-54"/>
    <m/>
    <m/>
    <m/>
    <s v="743756"/>
    <s v="G9IF7Z G7JSG"/>
    <s v="59"/>
    <s v="Dark Grey"/>
    <s v="54"/>
    <s v="Dolce &amp; Gabbana"/>
    <s v="Men"/>
    <x v="7"/>
    <s v="Jacket"/>
    <n v="1"/>
    <n v="217.00000000000003"/>
    <n v="217.00000000000003"/>
    <n v="620"/>
    <n v="1550"/>
    <n v="1550"/>
  </r>
  <r>
    <s v="743756-59-56"/>
    <m/>
    <m/>
    <m/>
    <s v="743756"/>
    <s v="G9IF7Z G7JSG"/>
    <s v="59"/>
    <s v="Dark Grey"/>
    <s v="56"/>
    <s v="Dolce &amp; Gabbana"/>
    <s v="Men"/>
    <x v="7"/>
    <s v="Jacket"/>
    <n v="1"/>
    <n v="217.00000000000003"/>
    <n v="217.00000000000003"/>
    <n v="620"/>
    <n v="1550"/>
    <n v="1550"/>
  </r>
  <r>
    <s v="743536-19-44"/>
    <m/>
    <m/>
    <m/>
    <s v="743536"/>
    <s v="G9PD5T HSM2I"/>
    <s v="19"/>
    <s v="Navy Blue"/>
    <s v="44"/>
    <s v="Dolce &amp; Gabbana"/>
    <s v="Men"/>
    <x v="7"/>
    <s v="Jacket"/>
    <n v="1"/>
    <n v="203.00000000000003"/>
    <n v="203.00000000000003"/>
    <n v="580"/>
    <n v="1450"/>
    <n v="1450"/>
  </r>
  <r>
    <s v="743536-19-46"/>
    <m/>
    <m/>
    <m/>
    <s v="743536"/>
    <s v="G9PD5T HSM2I"/>
    <s v="19"/>
    <s v="Navy Blue"/>
    <s v="46"/>
    <s v="Dolce &amp; Gabbana"/>
    <s v="Men"/>
    <x v="7"/>
    <s v="Jacket"/>
    <n v="1"/>
    <n v="203.00000000000003"/>
    <n v="203.00000000000003"/>
    <n v="580"/>
    <n v="1450"/>
    <n v="1450"/>
  </r>
  <r>
    <s v="743536-19-48"/>
    <m/>
    <m/>
    <m/>
    <s v="743536"/>
    <s v="G9PD5T HSM2I"/>
    <s v="19"/>
    <s v="Navy Blue"/>
    <s v="48"/>
    <s v="Dolce &amp; Gabbana"/>
    <s v="Men"/>
    <x v="7"/>
    <s v="Jacket"/>
    <n v="2"/>
    <n v="203.00000000000003"/>
    <n v="406.00000000000006"/>
    <n v="580"/>
    <n v="1450"/>
    <n v="2900"/>
  </r>
  <r>
    <s v="743536-19-50"/>
    <m/>
    <m/>
    <m/>
    <s v="743536"/>
    <s v="G9PD5T HSM2I"/>
    <s v="19"/>
    <s v="Navy Blue"/>
    <s v="50"/>
    <s v="Dolce &amp; Gabbana"/>
    <s v="Men"/>
    <x v="7"/>
    <s v="Jacket"/>
    <n v="2"/>
    <n v="203.00000000000003"/>
    <n v="406.00000000000006"/>
    <n v="580"/>
    <n v="1450"/>
    <n v="2900"/>
  </r>
  <r>
    <s v="743536-19-52"/>
    <m/>
    <m/>
    <m/>
    <s v="743536"/>
    <s v="G9PD5T HSM2I"/>
    <s v="19"/>
    <s v="Navy Blue"/>
    <s v="52"/>
    <s v="Dolce &amp; Gabbana"/>
    <s v="Men"/>
    <x v="7"/>
    <s v="Jacket"/>
    <n v="1"/>
    <n v="203.00000000000003"/>
    <n v="203.00000000000003"/>
    <n v="580"/>
    <n v="1450"/>
    <n v="1450"/>
  </r>
  <r>
    <s v="743536-19-54"/>
    <m/>
    <m/>
    <m/>
    <s v="743536"/>
    <s v="G9PD5T HSM2I"/>
    <s v="19"/>
    <s v="Navy Blue"/>
    <s v="54"/>
    <s v="Dolce &amp; Gabbana"/>
    <s v="Men"/>
    <x v="7"/>
    <s v="Jacket"/>
    <n v="1"/>
    <n v="203.00000000000003"/>
    <n v="203.00000000000003"/>
    <n v="580"/>
    <n v="1450"/>
    <n v="1450"/>
  </r>
  <r>
    <s v="743536-19-56"/>
    <m/>
    <m/>
    <m/>
    <s v="743536"/>
    <s v="G9PD5T HSM2I"/>
    <s v="19"/>
    <s v="Navy Blue"/>
    <s v="56"/>
    <s v="Dolce &amp; Gabbana"/>
    <s v="Men"/>
    <x v="7"/>
    <s v="Jacket"/>
    <n v="1"/>
    <n v="203.00000000000003"/>
    <n v="203.00000000000003"/>
    <n v="580"/>
    <n v="1450"/>
    <n v="1450"/>
  </r>
  <r>
    <s v="743536-19-58"/>
    <m/>
    <m/>
    <m/>
    <s v="743536"/>
    <s v="G9PD5T HSM2I"/>
    <s v="19"/>
    <s v="Navy Blue"/>
    <s v="58"/>
    <s v="Dolce &amp; Gabbana"/>
    <s v="Men"/>
    <x v="7"/>
    <s v="Jacket"/>
    <n v="1"/>
    <n v="203.00000000000003"/>
    <n v="203.00000000000003"/>
    <n v="580"/>
    <n v="1450"/>
    <n v="1450"/>
  </r>
  <r>
    <s v="743535-15-46"/>
    <m/>
    <m/>
    <m/>
    <s v="743535"/>
    <s v="G9OW1T HJMLC"/>
    <s v="15"/>
    <s v="Black"/>
    <s v="46"/>
    <s v="Dolce &amp; Gabbana"/>
    <s v="Men"/>
    <x v="7"/>
    <s v="Jacket"/>
    <n v="1"/>
    <n v="161.00000000000003"/>
    <n v="161.00000000000003"/>
    <n v="460"/>
    <n v="1150"/>
    <n v="1150"/>
  </r>
  <r>
    <s v="743532-02-54"/>
    <m/>
    <m/>
    <m/>
    <s v="743532"/>
    <s v="G9NH4Z HUMA6"/>
    <s v="02"/>
    <s v="Khaki"/>
    <s v="54"/>
    <s v="Dolce &amp; Gabbana"/>
    <s v="Men"/>
    <x v="7"/>
    <s v="Jacket"/>
    <n v="1"/>
    <n v="273"/>
    <n v="273"/>
    <n v="780"/>
    <n v="1950"/>
    <n v="1950"/>
  </r>
  <r>
    <s v="743509-08-44"/>
    <m/>
    <m/>
    <m/>
    <s v="743509"/>
    <s v="G2NX4T FUSK3"/>
    <s v="08"/>
    <s v="Beige"/>
    <s v="44"/>
    <s v="Dolce &amp; Gabbana"/>
    <s v="Men"/>
    <x v="7"/>
    <s v="Jacket"/>
    <n v="3"/>
    <n v="259"/>
    <n v="777"/>
    <n v="740"/>
    <n v="1850"/>
    <n v="5550"/>
  </r>
  <r>
    <s v="743509-08-46"/>
    <m/>
    <m/>
    <m/>
    <s v="743509"/>
    <s v="G2NX4T FUSK3"/>
    <s v="08"/>
    <s v="Beige"/>
    <s v="46"/>
    <s v="Dolce &amp; Gabbana"/>
    <s v="Men"/>
    <x v="7"/>
    <s v="Jacket"/>
    <n v="5"/>
    <n v="259"/>
    <n v="1295"/>
    <n v="740"/>
    <n v="1850"/>
    <n v="9250"/>
  </r>
  <r>
    <s v="743509-08-48"/>
    <m/>
    <m/>
    <m/>
    <s v="743509"/>
    <s v="G2NX4T FUSK3"/>
    <s v="08"/>
    <s v="Beige"/>
    <s v="48"/>
    <s v="Dolce &amp; Gabbana"/>
    <s v="Men"/>
    <x v="7"/>
    <s v="Jacket"/>
    <n v="6"/>
    <n v="259"/>
    <n v="1554"/>
    <n v="740"/>
    <n v="1850"/>
    <n v="11100"/>
  </r>
  <r>
    <s v="743509-08-50"/>
    <m/>
    <m/>
    <m/>
    <s v="743509"/>
    <s v="G2NX4T FUSK3"/>
    <s v="08"/>
    <s v="Beige"/>
    <s v="50"/>
    <s v="Dolce &amp; Gabbana"/>
    <s v="Men"/>
    <x v="7"/>
    <s v="Jacket"/>
    <n v="3"/>
    <n v="259"/>
    <n v="777"/>
    <n v="740"/>
    <n v="1850"/>
    <n v="5550"/>
  </r>
  <r>
    <s v="743509-08-52"/>
    <m/>
    <m/>
    <m/>
    <s v="743509"/>
    <s v="G2NX4T FUSK3"/>
    <s v="08"/>
    <s v="Beige"/>
    <s v="52"/>
    <s v="Dolce &amp; Gabbana"/>
    <s v="Men"/>
    <x v="7"/>
    <s v="Jacket"/>
    <n v="5"/>
    <n v="259"/>
    <n v="1295"/>
    <n v="740"/>
    <n v="1850"/>
    <n v="9250"/>
  </r>
  <r>
    <s v="743509-08-54"/>
    <m/>
    <m/>
    <m/>
    <s v="743509"/>
    <s v="G2NX4T FUSK3"/>
    <s v="08"/>
    <s v="Beige"/>
    <s v="54"/>
    <s v="Dolce &amp; Gabbana"/>
    <s v="Men"/>
    <x v="7"/>
    <s v="Jacket"/>
    <n v="1"/>
    <n v="259"/>
    <n v="259"/>
    <n v="740"/>
    <n v="1850"/>
    <n v="1850"/>
  </r>
  <r>
    <s v="743373-15-52"/>
    <m/>
    <m/>
    <m/>
    <s v="743373"/>
    <s v="G9WT1Z FUGK6"/>
    <s v="15"/>
    <s v="Black"/>
    <s v="52"/>
    <s v="Dolce &amp; Gabbana"/>
    <s v="Men"/>
    <x v="7"/>
    <s v="Jacket"/>
    <n v="1"/>
    <n v="189.00000000000003"/>
    <n v="189.00000000000003"/>
    <n v="540"/>
    <n v="1350"/>
    <n v="1350"/>
  </r>
  <r>
    <s v="743369-15-44"/>
    <m/>
    <m/>
    <m/>
    <s v="743369"/>
    <s v="G9WL5Z FUSMC"/>
    <s v="15"/>
    <s v="Black"/>
    <s v="44"/>
    <s v="Dolce &amp; Gabbana"/>
    <s v="Men"/>
    <x v="7"/>
    <s v="Jacket"/>
    <n v="1"/>
    <n v="245.00000000000003"/>
    <n v="245.00000000000003"/>
    <n v="700"/>
    <n v="1750"/>
    <n v="1750"/>
  </r>
  <r>
    <s v="743366-38-44"/>
    <m/>
    <m/>
    <m/>
    <s v="743366"/>
    <s v="G9UU2T GES30"/>
    <s v="38"/>
    <s v="Blue"/>
    <s v="44"/>
    <s v="Dolce &amp; Gabbana"/>
    <s v="Men"/>
    <x v="7"/>
    <s v="Jacket"/>
    <n v="1"/>
    <n v="413.00000000000006"/>
    <n v="413.00000000000006"/>
    <n v="1180"/>
    <n v="2950"/>
    <n v="2950"/>
  </r>
  <r>
    <s v="743366-38-46"/>
    <m/>
    <m/>
    <m/>
    <s v="743366"/>
    <s v="G9UU2T GES30"/>
    <s v="38"/>
    <s v="Blue"/>
    <s v="46"/>
    <s v="Dolce &amp; Gabbana"/>
    <s v="Men"/>
    <x v="7"/>
    <s v="Jacket"/>
    <n v="1"/>
    <n v="413.00000000000006"/>
    <n v="413.00000000000006"/>
    <n v="1180"/>
    <n v="2950"/>
    <n v="2950"/>
  </r>
  <r>
    <s v="743366-38-50"/>
    <m/>
    <m/>
    <m/>
    <s v="743366"/>
    <s v="G9UU2T GES30"/>
    <s v="38"/>
    <s v="Blue"/>
    <s v="50"/>
    <s v="Dolce &amp; Gabbana"/>
    <s v="Men"/>
    <x v="7"/>
    <s v="Jacket"/>
    <n v="1"/>
    <n v="413.00000000000006"/>
    <n v="413.00000000000006"/>
    <n v="1180"/>
    <n v="2950"/>
    <n v="2950"/>
  </r>
  <r>
    <s v="743366-38-54"/>
    <m/>
    <m/>
    <m/>
    <s v="743366"/>
    <s v="G9UU2T GES30"/>
    <s v="38"/>
    <s v="Blue"/>
    <s v="54"/>
    <s v="Dolce &amp; Gabbana"/>
    <s v="Men"/>
    <x v="7"/>
    <s v="Jacket"/>
    <n v="1"/>
    <n v="413.00000000000006"/>
    <n v="413.00000000000006"/>
    <n v="1180"/>
    <n v="2950"/>
    <n v="2950"/>
  </r>
  <r>
    <s v="743355-15-48"/>
    <m/>
    <m/>
    <m/>
    <s v="743355"/>
    <s v="G9RH9T FJMU4"/>
    <s v="15"/>
    <s v="Black"/>
    <s v="48"/>
    <s v="Dolce &amp; Gabbana"/>
    <s v="Men"/>
    <x v="7"/>
    <s v="Jacket"/>
    <n v="2"/>
    <n v="231.00000000000003"/>
    <n v="462.00000000000006"/>
    <n v="660"/>
    <n v="1650"/>
    <n v="3300"/>
  </r>
  <r>
    <s v="743352-19-46"/>
    <m/>
    <m/>
    <m/>
    <s v="743352"/>
    <s v="G9PQ9T FU1NY"/>
    <s v="19"/>
    <s v="Navy Blue"/>
    <s v="46"/>
    <s v="Dolce &amp; Gabbana"/>
    <s v="Men"/>
    <x v="7"/>
    <s v="Jacket"/>
    <n v="1"/>
    <n v="315.00000000000006"/>
    <n v="315.00000000000006"/>
    <n v="900"/>
    <n v="2250"/>
    <n v="2250"/>
  </r>
  <r>
    <s v="743011-11-46"/>
    <m/>
    <m/>
    <m/>
    <s v="743011"/>
    <s v="G9WM5Z HSM8C"/>
    <s v="11"/>
    <s v="Orange"/>
    <s v="46"/>
    <s v="Dolce &amp; Gabbana"/>
    <s v="Men"/>
    <x v="7"/>
    <s v="Jacket"/>
    <n v="1"/>
    <n v="139.30000000000001"/>
    <n v="139.30000000000001"/>
    <n v="398"/>
    <n v="995"/>
    <n v="995"/>
  </r>
  <r>
    <s v="743011-11-52"/>
    <m/>
    <m/>
    <m/>
    <s v="743011"/>
    <s v="G9WM5Z HSM8C"/>
    <s v="11"/>
    <s v="Orange"/>
    <s v="52"/>
    <s v="Dolce &amp; Gabbana"/>
    <s v="Men"/>
    <x v="7"/>
    <s v="Jacket"/>
    <n v="1"/>
    <n v="139.30000000000001"/>
    <n v="139.30000000000001"/>
    <n v="398"/>
    <n v="995"/>
    <n v="995"/>
  </r>
  <r>
    <s v="741769-02-S"/>
    <m/>
    <m/>
    <m/>
    <s v="741769"/>
    <s v="G9VK6Z G7YTX"/>
    <s v="02"/>
    <s v="Khaki"/>
    <s v="S"/>
    <s v="Dolce &amp; Gabbana"/>
    <s v="Men"/>
    <x v="7"/>
    <s v="Jacket"/>
    <n v="1"/>
    <n v="231.00000000000003"/>
    <n v="231.00000000000003"/>
    <n v="660"/>
    <n v="1650"/>
    <n v="1650"/>
  </r>
  <r>
    <s v="741769-02-L"/>
    <m/>
    <m/>
    <m/>
    <s v="741769"/>
    <s v="G9VK6Z G7YTX"/>
    <s v="02"/>
    <s v="Khaki"/>
    <s v="L"/>
    <s v="Dolce &amp; Gabbana"/>
    <s v="Men"/>
    <x v="7"/>
    <s v="Jacket"/>
    <n v="2"/>
    <n v="231.00000000000003"/>
    <n v="462.00000000000006"/>
    <n v="660"/>
    <n v="1650"/>
    <n v="3300"/>
  </r>
  <r>
    <s v="741768-15-52"/>
    <m/>
    <m/>
    <m/>
    <s v="741768"/>
    <s v="G9UU4Z GES13"/>
    <s v="15"/>
    <s v="Black"/>
    <s v="52"/>
    <s v="Dolce &amp; Gabbana"/>
    <s v="Men"/>
    <x v="7"/>
    <s v="Jacket"/>
    <n v="1"/>
    <n v="245.00000000000003"/>
    <n v="245.00000000000003"/>
    <n v="700"/>
    <n v="1750"/>
    <n v="1750"/>
  </r>
  <r>
    <s v="741764-15-M"/>
    <m/>
    <m/>
    <m/>
    <s v="741764"/>
    <s v="G9UI4Z HSMNB"/>
    <s v="15"/>
    <s v="Black"/>
    <s v="M"/>
    <s v="Dolce &amp; Gabbana"/>
    <s v="Men"/>
    <x v="7"/>
    <s v="Jacket"/>
    <n v="1"/>
    <n v="209.3"/>
    <n v="209.3"/>
    <n v="598"/>
    <n v="1495"/>
    <n v="1495"/>
  </r>
  <r>
    <s v="741557-19-44"/>
    <m/>
    <m/>
    <m/>
    <s v="741557"/>
    <s v="G9TJ3T FU2D1"/>
    <s v="19"/>
    <s v="Navy Blue"/>
    <s v="44"/>
    <s v="Dolce &amp; Gabbana"/>
    <s v="Men"/>
    <x v="7"/>
    <s v="Jacket"/>
    <n v="1"/>
    <n v="497.00000000000006"/>
    <n v="497.00000000000006"/>
    <n v="1420"/>
    <n v="3550"/>
    <n v="3550"/>
  </r>
  <r>
    <s v="741547-15-L"/>
    <m/>
    <m/>
    <m/>
    <s v="741547"/>
    <s v="G9PT6T HUMD6"/>
    <s v="15"/>
    <s v="Black"/>
    <s v="L"/>
    <s v="Dolce &amp; Gabbana"/>
    <s v="Men"/>
    <x v="7"/>
    <s v="Jacket"/>
    <n v="1"/>
    <n v="245.00000000000003"/>
    <n v="245.00000000000003"/>
    <n v="700"/>
    <n v="1750"/>
    <n v="1750"/>
  </r>
  <r>
    <s v="741529-38-46"/>
    <m/>
    <m/>
    <m/>
    <s v="741529"/>
    <s v="G9ND7T IS1EK"/>
    <s v="38"/>
    <s v="Blue"/>
    <s v="46"/>
    <s v="Dolce &amp; Gabbana"/>
    <s v="Men"/>
    <x v="7"/>
    <s v="Jacket"/>
    <n v="1"/>
    <n v="245.00000000000003"/>
    <n v="245.00000000000003"/>
    <n v="700"/>
    <n v="1750"/>
    <n v="1750"/>
  </r>
  <r>
    <s v="741407-23-M"/>
    <m/>
    <m/>
    <m/>
    <s v="741407"/>
    <s v="G9VK1Z G7YTS"/>
    <s v="23"/>
    <s v="Yellow"/>
    <s v="M"/>
    <s v="Dolce &amp; Gabbana"/>
    <s v="Men"/>
    <x v="7"/>
    <s v="Jacket"/>
    <n v="1"/>
    <n v="273"/>
    <n v="273"/>
    <n v="780"/>
    <n v="1950"/>
    <n v="1950"/>
  </r>
  <r>
    <s v="741407-23-L"/>
    <m/>
    <m/>
    <m/>
    <s v="741407"/>
    <s v="G9VK1Z G7YTS"/>
    <s v="23"/>
    <s v="Yellow"/>
    <s v="L"/>
    <s v="Dolce &amp; Gabbana"/>
    <s v="Men"/>
    <x v="7"/>
    <s v="Jacket"/>
    <n v="1"/>
    <n v="273"/>
    <n v="273"/>
    <n v="780"/>
    <n v="1950"/>
    <n v="1950"/>
  </r>
  <r>
    <s v="743365-15-46"/>
    <m/>
    <m/>
    <m/>
    <s v="743365"/>
    <s v="G9US2L GEO40"/>
    <s v="15"/>
    <s v="Black"/>
    <s v="46"/>
    <s v="Dolce &amp; Gabbana"/>
    <s v="Men"/>
    <x v="7"/>
    <s v="Leather Jacket"/>
    <n v="1"/>
    <n v="273"/>
    <n v="273"/>
    <n v="780"/>
    <n v="1950"/>
    <n v="1950"/>
  </r>
  <r>
    <s v="743363-15-44"/>
    <m/>
    <m/>
    <m/>
    <s v="743363"/>
    <s v="G9TS4L GEO40"/>
    <s v="15"/>
    <s v="Black"/>
    <s v="44"/>
    <s v="Dolce &amp; Gabbana"/>
    <s v="Men"/>
    <x v="7"/>
    <s v="Leather Jacket"/>
    <n v="2"/>
    <n v="245.00000000000003"/>
    <n v="490.00000000000006"/>
    <n v="700"/>
    <n v="1750"/>
    <n v="3500"/>
  </r>
  <r>
    <s v="743363-15-46"/>
    <m/>
    <m/>
    <m/>
    <s v="743363"/>
    <s v="G9TS4L GEO40"/>
    <s v="15"/>
    <s v="Black"/>
    <s v="46"/>
    <s v="Dolce &amp; Gabbana"/>
    <s v="Men"/>
    <x v="7"/>
    <s v="Leather Jacket"/>
    <n v="1"/>
    <n v="245.00000000000003"/>
    <n v="245.00000000000003"/>
    <n v="700"/>
    <n v="1750"/>
    <n v="1750"/>
  </r>
  <r>
    <s v="743362-48-44"/>
    <m/>
    <m/>
    <m/>
    <s v="743362"/>
    <s v="G9TS3L GEO40"/>
    <s v="48"/>
    <s v="Dark Brown"/>
    <s v="44"/>
    <s v="Dolce &amp; Gabbana"/>
    <s v="Men"/>
    <x v="7"/>
    <s v="Leather Jacket"/>
    <n v="2"/>
    <n v="273"/>
    <n v="546"/>
    <n v="780"/>
    <n v="1950"/>
    <n v="3900"/>
  </r>
  <r>
    <s v="743358-15-54"/>
    <m/>
    <m/>
    <m/>
    <s v="743358"/>
    <s v="G9SW4L FUPZW"/>
    <s v="15"/>
    <s v="Black"/>
    <s v="54"/>
    <s v="Dolce &amp; Gabbana"/>
    <s v="Men"/>
    <x v="7"/>
    <s v="Leather Jacket"/>
    <n v="1"/>
    <n v="763.00000000000011"/>
    <n v="763.00000000000011"/>
    <n v="2180"/>
    <n v="5450"/>
    <n v="5450"/>
  </r>
  <r>
    <s v="743358-15-58"/>
    <m/>
    <m/>
    <m/>
    <s v="743358"/>
    <s v="G9SW4L FUPZW"/>
    <s v="15"/>
    <s v="Black"/>
    <s v="58"/>
    <s v="Dolce &amp; Gabbana"/>
    <s v="Men"/>
    <x v="7"/>
    <s v="Leather Jacket"/>
    <n v="1"/>
    <n v="763.00000000000011"/>
    <n v="763.00000000000011"/>
    <n v="2180"/>
    <n v="5450"/>
    <n v="5450"/>
  </r>
  <r>
    <s v="743356-15-44"/>
    <m/>
    <m/>
    <m/>
    <s v="743356"/>
    <s v="G9RM4L FUL89"/>
    <s v="15"/>
    <s v="Black"/>
    <s v="44"/>
    <s v="Dolce &amp; Gabbana"/>
    <s v="Men"/>
    <x v="7"/>
    <s v="Leather Jacket"/>
    <n v="1"/>
    <n v="231.00000000000003"/>
    <n v="231.00000000000003"/>
    <n v="660"/>
    <n v="1650"/>
    <n v="1650"/>
  </r>
  <r>
    <s v="743354-15-48"/>
    <m/>
    <m/>
    <m/>
    <s v="743354"/>
    <s v="G9QS5Z HULFY"/>
    <s v="15"/>
    <s v="Black"/>
    <s v="48"/>
    <s v="Dolce &amp; Gabbana"/>
    <s v="Men"/>
    <x v="7"/>
    <s v="Leather Jacket"/>
    <n v="1"/>
    <n v="371.00000000000006"/>
    <n v="371.00000000000006"/>
    <n v="1060"/>
    <n v="2650"/>
    <n v="2650"/>
  </r>
  <r>
    <s v="743350-15-44"/>
    <m/>
    <m/>
    <m/>
    <s v="743350"/>
    <s v="G9PC2L HULEM"/>
    <s v="15"/>
    <s v="Black"/>
    <s v="44"/>
    <s v="Dolce &amp; Gabbana"/>
    <s v="Men"/>
    <x v="7"/>
    <s v="Leather Jacket"/>
    <n v="1"/>
    <n v="259"/>
    <n v="259"/>
    <n v="740"/>
    <n v="1850"/>
    <n v="1850"/>
  </r>
  <r>
    <s v="743340-15-46"/>
    <m/>
    <m/>
    <m/>
    <s v="743340"/>
    <s v="G9NA6L HULB7"/>
    <s v="15"/>
    <s v="Black"/>
    <s v="46"/>
    <s v="Dolce &amp; Gabbana"/>
    <s v="Men"/>
    <x v="7"/>
    <s v="Leather Jacket"/>
    <n v="2"/>
    <n v="483.00000000000006"/>
    <n v="966.00000000000011"/>
    <n v="1380"/>
    <n v="3450"/>
    <n v="6900"/>
  </r>
  <r>
    <s v="743340-15-50"/>
    <m/>
    <m/>
    <m/>
    <s v="743340"/>
    <s v="G9NA6L HULB7"/>
    <s v="15"/>
    <s v="Black"/>
    <s v="50"/>
    <s v="Dolce &amp; Gabbana"/>
    <s v="Men"/>
    <x v="7"/>
    <s v="Leather Jacket"/>
    <n v="1"/>
    <n v="483.00000000000006"/>
    <n v="483.00000000000006"/>
    <n v="1380"/>
    <n v="3450"/>
    <n v="3450"/>
  </r>
  <r>
    <s v="743330-19-44"/>
    <m/>
    <m/>
    <m/>
    <s v="743330"/>
    <s v="G9DR0L FUL1E"/>
    <s v="19"/>
    <s v="Navy Blue"/>
    <s v="44"/>
    <s v="Dolce &amp; Gabbana"/>
    <s v="Men"/>
    <x v="7"/>
    <s v="Leather Jacket"/>
    <n v="1"/>
    <n v="553"/>
    <n v="553"/>
    <n v="1580"/>
    <n v="3950"/>
    <n v="3950"/>
  </r>
  <r>
    <s v="743330-19-46"/>
    <m/>
    <m/>
    <m/>
    <s v="743330"/>
    <s v="G9DR0L FUL1E"/>
    <s v="19"/>
    <s v="Navy Blue"/>
    <s v="46"/>
    <s v="Dolce &amp; Gabbana"/>
    <s v="Men"/>
    <x v="7"/>
    <s v="Leather Jacket"/>
    <n v="1"/>
    <n v="553"/>
    <n v="553"/>
    <n v="1580"/>
    <n v="3950"/>
    <n v="3950"/>
  </r>
  <r>
    <s v="743330-19-48"/>
    <m/>
    <m/>
    <m/>
    <s v="743330"/>
    <s v="G9DR0L FUL1E"/>
    <s v="19"/>
    <s v="Navy Blue"/>
    <s v="48"/>
    <s v="Dolce &amp; Gabbana"/>
    <s v="Men"/>
    <x v="7"/>
    <s v="Leather Jacket"/>
    <n v="1"/>
    <n v="553"/>
    <n v="553"/>
    <n v="1580"/>
    <n v="3950"/>
    <n v="3950"/>
  </r>
  <r>
    <s v="743330-19-54"/>
    <m/>
    <m/>
    <m/>
    <s v="743330"/>
    <s v="G9DR0L FUL1E"/>
    <s v="19"/>
    <s v="Navy Blue"/>
    <s v="54"/>
    <s v="Dolce &amp; Gabbana"/>
    <s v="Men"/>
    <x v="7"/>
    <s v="Leather Jacket"/>
    <n v="1"/>
    <n v="553"/>
    <n v="553"/>
    <n v="1580"/>
    <n v="3950"/>
    <n v="3950"/>
  </r>
  <r>
    <s v="743329-20-44"/>
    <m/>
    <m/>
    <m/>
    <s v="743329"/>
    <s v="G9BT5L FUL1M"/>
    <s v="20"/>
    <s v="Red"/>
    <s v="44"/>
    <s v="Dolce &amp; Gabbana"/>
    <s v="Men"/>
    <x v="7"/>
    <s v="Leather Jacket"/>
    <n v="1"/>
    <n v="343.00000000000006"/>
    <n v="343.00000000000006"/>
    <n v="980"/>
    <n v="2450"/>
    <n v="2450"/>
  </r>
  <r>
    <s v="743328-90-44"/>
    <m/>
    <m/>
    <m/>
    <s v="743328"/>
    <s v="G9BA9L G9S92"/>
    <s v="90"/>
    <s v="Dark Green"/>
    <s v="44"/>
    <s v="Dolce &amp; Gabbana"/>
    <s v="Men"/>
    <x v="7"/>
    <s v="Leather Jacket"/>
    <n v="1"/>
    <n v="315.00000000000006"/>
    <n v="315.00000000000006"/>
    <n v="900"/>
    <n v="2250"/>
    <n v="2250"/>
  </r>
  <r>
    <s v="743328-90-48"/>
    <m/>
    <m/>
    <m/>
    <s v="743328"/>
    <s v="G9BA9L G9S92"/>
    <s v="90"/>
    <s v="Dark Green"/>
    <s v="48"/>
    <s v="Dolce &amp; Gabbana"/>
    <s v="Men"/>
    <x v="7"/>
    <s v="Leather Jacket"/>
    <n v="1"/>
    <n v="315.00000000000006"/>
    <n v="315.00000000000006"/>
    <n v="900"/>
    <n v="2250"/>
    <n v="2250"/>
  </r>
  <r>
    <s v="733348-19-44"/>
    <m/>
    <m/>
    <m/>
    <s v="733348"/>
    <s v="G9LU2L FUL89"/>
    <s v="19"/>
    <s v="Navy Blue"/>
    <s v="44"/>
    <s v="Dolce &amp; Gabbana"/>
    <s v="Men"/>
    <x v="7"/>
    <s v="Leather Jacket"/>
    <n v="1"/>
    <n v="273"/>
    <n v="273"/>
    <n v="780"/>
    <n v="1950"/>
    <n v="1950"/>
  </r>
  <r>
    <s v="733316-22-54"/>
    <m/>
    <m/>
    <m/>
    <s v="733316"/>
    <s v="G9FA0L FUL4Z"/>
    <s v="22"/>
    <s v="Brown"/>
    <s v="54"/>
    <s v="Dolce &amp; Gabbana"/>
    <s v="Men"/>
    <x v="7"/>
    <s v="Leather Jacket"/>
    <n v="1"/>
    <n v="763.00000000000011"/>
    <n v="763.00000000000011"/>
    <n v="2180"/>
    <n v="5450"/>
    <n v="5450"/>
  </r>
  <r>
    <s v="733316-22-56"/>
    <m/>
    <m/>
    <m/>
    <s v="733316"/>
    <s v="G9FA0L FUL4Z"/>
    <s v="22"/>
    <s v="Brown"/>
    <s v="56"/>
    <s v="Dolce &amp; Gabbana"/>
    <s v="Men"/>
    <x v="7"/>
    <s v="Leather Jacket"/>
    <n v="1"/>
    <n v="763.00000000000011"/>
    <n v="763.00000000000011"/>
    <n v="2180"/>
    <n v="5450"/>
    <n v="5450"/>
  </r>
  <r>
    <s v="719762-61-46"/>
    <m/>
    <m/>
    <m/>
    <s v="719762"/>
    <s v="G9FP6L FUL58"/>
    <s v="61"/>
    <s v="Light Grey"/>
    <s v="46"/>
    <s v="Dolce &amp; Gabbana"/>
    <s v="Men"/>
    <x v="7"/>
    <s v="Leather Jacket"/>
    <n v="1"/>
    <n v="227.50000000000003"/>
    <n v="227.50000000000003"/>
    <n v="650"/>
    <n v="1625"/>
    <n v="1625"/>
  </r>
  <r>
    <s v="719762-61-48"/>
    <m/>
    <m/>
    <m/>
    <s v="719762"/>
    <s v="G9FP6L FUL58"/>
    <s v="61"/>
    <s v="Light Grey"/>
    <s v="48"/>
    <s v="Dolce &amp; Gabbana"/>
    <s v="Men"/>
    <x v="7"/>
    <s v="Leather Jacket"/>
    <n v="1"/>
    <n v="227.50000000000003"/>
    <n v="227.50000000000003"/>
    <n v="650"/>
    <n v="1625"/>
    <n v="1625"/>
  </r>
  <r>
    <s v="719762-61-50"/>
    <m/>
    <m/>
    <m/>
    <s v="719762"/>
    <s v="G9FP6L FUL58"/>
    <s v="61"/>
    <s v="Light Grey"/>
    <s v="50"/>
    <s v="Dolce &amp; Gabbana"/>
    <s v="Men"/>
    <x v="7"/>
    <s v="Leather Jacket"/>
    <n v="1"/>
    <n v="227.50000000000003"/>
    <n v="227.50000000000003"/>
    <n v="650"/>
    <n v="1625"/>
    <n v="1625"/>
  </r>
  <r>
    <s v="719762-61-54"/>
    <m/>
    <m/>
    <m/>
    <s v="719762"/>
    <s v="G9FP6L FUL58"/>
    <s v="61"/>
    <s v="Light Grey"/>
    <s v="54"/>
    <s v="Dolce &amp; Gabbana"/>
    <s v="Men"/>
    <x v="7"/>
    <s v="Leather Jacket"/>
    <n v="1"/>
    <n v="227.50000000000003"/>
    <n v="227.50000000000003"/>
    <n v="650"/>
    <n v="1625"/>
    <n v="1625"/>
  </r>
  <r>
    <s v="743529-15-46"/>
    <m/>
    <m/>
    <m/>
    <s v="743529"/>
    <s v="G9JC2Z G8DK3"/>
    <s v="15"/>
    <s v="Black"/>
    <s v="46"/>
    <s v="Dolce &amp; Gabbana"/>
    <s v="Men"/>
    <x v="7"/>
    <s v="Denim Jacket"/>
    <n v="1"/>
    <n v="105.00000000000001"/>
    <n v="105.00000000000001"/>
    <n v="300"/>
    <n v="750"/>
    <n v="750"/>
  </r>
  <r>
    <s v="743371-15-44"/>
    <m/>
    <m/>
    <m/>
    <s v="743371"/>
    <s v="G9WO3D G8ES7"/>
    <s v="15"/>
    <s v="Black"/>
    <s v="44"/>
    <s v="Dolce &amp; Gabbana"/>
    <s v="Men"/>
    <x v="7"/>
    <s v="Denim Jacket"/>
    <n v="1"/>
    <n v="189.00000000000003"/>
    <n v="189.00000000000003"/>
    <n v="540"/>
    <n v="1350"/>
    <n v="1350"/>
  </r>
  <r>
    <s v="743371-15-46"/>
    <m/>
    <m/>
    <m/>
    <s v="743371"/>
    <s v="G9WO3D G8ES7"/>
    <s v="15"/>
    <s v="Black"/>
    <s v="46"/>
    <s v="Dolce &amp; Gabbana"/>
    <s v="Men"/>
    <x v="7"/>
    <s v="Denim Jacket"/>
    <n v="2"/>
    <n v="189.00000000000003"/>
    <n v="378.00000000000006"/>
    <n v="540"/>
    <n v="1350"/>
    <n v="2700"/>
  </r>
  <r>
    <s v="743371-15-48"/>
    <m/>
    <m/>
    <m/>
    <s v="743371"/>
    <s v="G9WO3D G8ES7"/>
    <s v="15"/>
    <s v="Black"/>
    <s v="48"/>
    <s v="Dolce &amp; Gabbana"/>
    <s v="Men"/>
    <x v="7"/>
    <s v="Denim Jacket"/>
    <n v="2"/>
    <n v="189.00000000000003"/>
    <n v="378.00000000000006"/>
    <n v="540"/>
    <n v="1350"/>
    <n v="2700"/>
  </r>
  <r>
    <s v="741793-15-50"/>
    <m/>
    <m/>
    <m/>
    <s v="741793"/>
    <s v="GY7BMT GES29"/>
    <s v="15"/>
    <s v="Black"/>
    <s v="50"/>
    <s v="Dolce &amp; Gabbana"/>
    <s v="Men"/>
    <x v="8"/>
    <s v="Trouser"/>
    <n v="1"/>
    <n v="139.30000000000001"/>
    <n v="139.30000000000001"/>
    <n v="398"/>
    <n v="995"/>
    <n v="995"/>
  </r>
  <r>
    <s v="741788-59-50"/>
    <m/>
    <m/>
    <m/>
    <s v="741788"/>
    <s v="GWZ4HT GES48"/>
    <s v="59"/>
    <s v="Dark Grey"/>
    <s v="50"/>
    <s v="Dolce &amp; Gabbana"/>
    <s v="Men"/>
    <x v="8"/>
    <s v="Trouser"/>
    <n v="1"/>
    <n v="125.30000000000001"/>
    <n v="125.30000000000001"/>
    <n v="358"/>
    <n v="895"/>
    <n v="895"/>
  </r>
  <r>
    <s v="741756-90-46"/>
    <m/>
    <m/>
    <m/>
    <s v="741756"/>
    <s v="GY6IET GET76"/>
    <s v="90"/>
    <s v="Dark Green"/>
    <s v="46"/>
    <s v="Dolce &amp; Gabbana"/>
    <s v="Men"/>
    <x v="8"/>
    <s v="Trouser"/>
    <n v="1"/>
    <n v="77.000000000000014"/>
    <n v="77.000000000000014"/>
    <n v="220"/>
    <n v="550"/>
    <n v="550"/>
  </r>
  <r>
    <s v="741755-15-44"/>
    <m/>
    <m/>
    <m/>
    <s v="741755"/>
    <s v="GY6IET FJUBL"/>
    <s v="15"/>
    <s v="Black"/>
    <s v="44"/>
    <s v="Dolce &amp; Gabbana"/>
    <s v="Men"/>
    <x v="8"/>
    <s v="Trouser"/>
    <n v="4"/>
    <n v="111.30000000000001"/>
    <n v="445.20000000000005"/>
    <n v="318"/>
    <n v="795"/>
    <n v="3180"/>
  </r>
  <r>
    <s v="741755-15-46"/>
    <m/>
    <m/>
    <m/>
    <s v="741755"/>
    <s v="GY6IET FJUBL"/>
    <s v="15"/>
    <s v="Black"/>
    <s v="46"/>
    <s v="Dolce &amp; Gabbana"/>
    <s v="Men"/>
    <x v="8"/>
    <s v="Trouser"/>
    <n v="4"/>
    <n v="111.30000000000001"/>
    <n v="445.20000000000005"/>
    <n v="318"/>
    <n v="795"/>
    <n v="3180"/>
  </r>
  <r>
    <s v="741755-15-52"/>
    <m/>
    <m/>
    <m/>
    <s v="741755"/>
    <s v="GY6IET FJUBL"/>
    <s v="15"/>
    <s v="Black"/>
    <s v="52"/>
    <s v="Dolce &amp; Gabbana"/>
    <s v="Men"/>
    <x v="8"/>
    <s v="Trouser"/>
    <n v="1"/>
    <n v="111.30000000000001"/>
    <n v="111.30000000000001"/>
    <n v="318"/>
    <n v="795"/>
    <n v="795"/>
  </r>
  <r>
    <s v="741466-18-48"/>
    <m/>
    <m/>
    <m/>
    <s v="741466"/>
    <s v="GW0NEZ HS5HK"/>
    <s v="18"/>
    <s v="Light Blue"/>
    <s v="48"/>
    <s v="Dolce &amp; Gabbana"/>
    <s v="Men"/>
    <x v="8"/>
    <s v="Trouser"/>
    <n v="1"/>
    <n v="104.30000000000001"/>
    <n v="104.30000000000001"/>
    <n v="298"/>
    <n v="745"/>
    <n v="745"/>
  </r>
  <r>
    <s v="741372-06-44"/>
    <m/>
    <m/>
    <m/>
    <s v="741372"/>
    <s v="GYC4CD G8EI3"/>
    <s v="06"/>
    <s v="Pink"/>
    <s v="44"/>
    <s v="Dolce &amp; Gabbana"/>
    <s v="Men"/>
    <x v="8"/>
    <s v="Trouser"/>
    <n v="2"/>
    <n v="77.000000000000014"/>
    <n v="154.00000000000003"/>
    <n v="220"/>
    <n v="550"/>
    <n v="1100"/>
  </r>
  <r>
    <s v="741372-06-46"/>
    <m/>
    <m/>
    <m/>
    <s v="741372"/>
    <s v="GYC4CD G8EI3"/>
    <s v="06"/>
    <s v="Pink"/>
    <s v="46"/>
    <s v="Dolce &amp; Gabbana"/>
    <s v="Men"/>
    <x v="8"/>
    <s v="Trouser"/>
    <n v="1"/>
    <n v="77.000000000000014"/>
    <n v="77.000000000000014"/>
    <n v="220"/>
    <n v="550"/>
    <n v="550"/>
  </r>
  <r>
    <s v="741372-06-52"/>
    <m/>
    <m/>
    <m/>
    <s v="741372"/>
    <s v="GYC4CD G8EI3"/>
    <s v="06"/>
    <s v="Pink"/>
    <s v="52"/>
    <s v="Dolce &amp; Gabbana"/>
    <s v="Men"/>
    <x v="8"/>
    <s v="Trouser"/>
    <n v="1"/>
    <n v="77.000000000000014"/>
    <n v="77.000000000000014"/>
    <n v="220"/>
    <n v="550"/>
    <n v="550"/>
  </r>
  <r>
    <s v="737967-90-46"/>
    <m/>
    <m/>
    <m/>
    <s v="737967"/>
    <s v="GY6IET FUFIS"/>
    <s v="90"/>
    <s v="Dark Green"/>
    <s v="46"/>
    <s v="Dolce &amp; Gabbana"/>
    <s v="Men"/>
    <x v="8"/>
    <s v="Trouser"/>
    <n v="1"/>
    <n v="66.5"/>
    <n v="66.5"/>
    <n v="190"/>
    <n v="475"/>
    <n v="475"/>
  </r>
  <r>
    <s v="743282-17-44"/>
    <m/>
    <m/>
    <m/>
    <s v="743282"/>
    <s v="GY07LD G8FI9"/>
    <s v="17"/>
    <s v="Dark Denim"/>
    <s v="44"/>
    <s v="Dolce &amp; Gabbana"/>
    <s v="Men"/>
    <x v="8"/>
    <s v="Jeans"/>
    <n v="3"/>
    <n v="62.300000000000004"/>
    <n v="186.9"/>
    <n v="178"/>
    <n v="445"/>
    <n v="1335"/>
  </r>
  <r>
    <s v="743282-17-46"/>
    <m/>
    <m/>
    <m/>
    <s v="743282"/>
    <s v="GY07LD G8FI9"/>
    <s v="17"/>
    <s v="Dark Denim"/>
    <s v="46"/>
    <s v="Dolce &amp; Gabbana"/>
    <s v="Men"/>
    <x v="8"/>
    <s v="Jeans"/>
    <n v="2"/>
    <n v="62.300000000000004"/>
    <n v="124.60000000000001"/>
    <n v="178"/>
    <n v="445"/>
    <n v="890"/>
  </r>
  <r>
    <s v="743282-17-58"/>
    <m/>
    <m/>
    <m/>
    <s v="743282"/>
    <s v="GY07LD G8FI9"/>
    <s v="17"/>
    <s v="Dark Denim"/>
    <s v="58"/>
    <s v="Dolce &amp; Gabbana"/>
    <s v="Men"/>
    <x v="8"/>
    <s v="Jeans"/>
    <n v="1"/>
    <n v="62.300000000000004"/>
    <n v="62.300000000000004"/>
    <n v="178"/>
    <n v="445"/>
    <n v="445"/>
  </r>
  <r>
    <s v="743279-17-56"/>
    <m/>
    <m/>
    <m/>
    <s v="743279"/>
    <s v="GY07CD G8GV6"/>
    <s v="17"/>
    <s v="Dark Denim"/>
    <s v="56"/>
    <s v="Dolce &amp; Gabbana"/>
    <s v="Men"/>
    <x v="8"/>
    <s v="Jeans"/>
    <n v="1"/>
    <n v="76.300000000000011"/>
    <n v="76.300000000000011"/>
    <n v="218"/>
    <n v="545"/>
    <n v="545"/>
  </r>
  <r>
    <s v="743275-85-52"/>
    <m/>
    <m/>
    <m/>
    <s v="743275"/>
    <s v="GY07CD G8CT2"/>
    <s v="85"/>
    <s v="Light Denim"/>
    <s v="52"/>
    <s v="Dolce &amp; Gabbana"/>
    <s v="Men"/>
    <x v="8"/>
    <s v="Jeans"/>
    <n v="1"/>
    <n v="104.30000000000001"/>
    <n v="104.30000000000001"/>
    <n v="298"/>
    <n v="745"/>
    <n v="745"/>
  </r>
  <r>
    <s v="743274-17-44"/>
    <m/>
    <m/>
    <m/>
    <s v="743274"/>
    <s v="GY07CD G8BE1"/>
    <s v="17"/>
    <s v="Dark Denim"/>
    <s v="44"/>
    <s v="Dolce &amp; Gabbana"/>
    <s v="Men"/>
    <x v="8"/>
    <s v="Jeans"/>
    <n v="2"/>
    <n v="80.500000000000014"/>
    <n v="161.00000000000003"/>
    <n v="230"/>
    <n v="575"/>
    <n v="1150"/>
  </r>
  <r>
    <s v="743272-17-44"/>
    <m/>
    <m/>
    <m/>
    <s v="743272"/>
    <s v="GYZR1D G8CM0"/>
    <s v="17"/>
    <s v="Dark Denim"/>
    <s v="44"/>
    <s v="Dolce &amp; Gabbana"/>
    <s v="Men"/>
    <x v="8"/>
    <s v="Jeans"/>
    <n v="4"/>
    <n v="48.300000000000004"/>
    <n v="193.20000000000002"/>
    <n v="138"/>
    <n v="345"/>
    <n v="1380"/>
  </r>
  <r>
    <s v="743261-17-44"/>
    <m/>
    <m/>
    <m/>
    <s v="743261"/>
    <s v="GYJCCD G8DN2"/>
    <s v="17"/>
    <s v="Dark Denim"/>
    <s v="44"/>
    <s v="Dolce &amp; Gabbana"/>
    <s v="Men"/>
    <x v="8"/>
    <s v="Jeans"/>
    <n v="3"/>
    <n v="83.300000000000011"/>
    <n v="249.90000000000003"/>
    <n v="238"/>
    <n v="595"/>
    <n v="1785"/>
  </r>
  <r>
    <s v="743261-17-46"/>
    <m/>
    <m/>
    <m/>
    <s v="743261"/>
    <s v="GYJCCD G8DN2"/>
    <s v="17"/>
    <s v="Dark Denim"/>
    <s v="46"/>
    <s v="Dolce &amp; Gabbana"/>
    <s v="Men"/>
    <x v="8"/>
    <s v="Jeans"/>
    <n v="2"/>
    <n v="83.300000000000011"/>
    <n v="166.60000000000002"/>
    <n v="238"/>
    <n v="595"/>
    <n v="1190"/>
  </r>
  <r>
    <s v="743261-17-54"/>
    <m/>
    <m/>
    <m/>
    <s v="743261"/>
    <s v="GYJCCD G8DN2"/>
    <s v="17"/>
    <s v="Dark Denim"/>
    <s v="54"/>
    <s v="Dolce &amp; Gabbana"/>
    <s v="Men"/>
    <x v="8"/>
    <s v="Jeans"/>
    <n v="1"/>
    <n v="83.300000000000011"/>
    <n v="83.300000000000011"/>
    <n v="238"/>
    <n v="595"/>
    <n v="595"/>
  </r>
  <r>
    <s v="743261-17-56"/>
    <m/>
    <m/>
    <m/>
    <s v="743261"/>
    <s v="GYJCCD G8DN2"/>
    <s v="17"/>
    <s v="Dark Denim"/>
    <s v="56"/>
    <s v="Dolce &amp; Gabbana"/>
    <s v="Men"/>
    <x v="8"/>
    <s v="Jeans"/>
    <n v="1"/>
    <n v="83.300000000000011"/>
    <n v="83.300000000000011"/>
    <n v="238"/>
    <n v="595"/>
    <n v="595"/>
  </r>
  <r>
    <s v="742058-15-44"/>
    <m/>
    <m/>
    <m/>
    <s v="742058"/>
    <s v="GW87XD G8EP1"/>
    <s v="15"/>
    <s v="Black"/>
    <s v="44"/>
    <s v="Dolce &amp; Gabbana"/>
    <s v="Men"/>
    <x v="8"/>
    <s v="Jeans"/>
    <n v="1"/>
    <n v="203.00000000000003"/>
    <n v="203.00000000000003"/>
    <n v="580"/>
    <n v="1450"/>
    <n v="1450"/>
  </r>
  <r>
    <s v="742058-15-46"/>
    <m/>
    <m/>
    <m/>
    <s v="742058"/>
    <s v="GW87XD G8EP1"/>
    <s v="15"/>
    <s v="Black"/>
    <s v="46"/>
    <s v="Dolce &amp; Gabbana"/>
    <s v="Men"/>
    <x v="8"/>
    <s v="Jeans"/>
    <n v="1"/>
    <n v="203.00000000000003"/>
    <n v="203.00000000000003"/>
    <n v="580"/>
    <n v="1450"/>
    <n v="1450"/>
  </r>
  <r>
    <s v="742058-15-48"/>
    <m/>
    <m/>
    <m/>
    <s v="742058"/>
    <s v="GW87XD G8EP1"/>
    <s v="15"/>
    <s v="Black"/>
    <s v="48"/>
    <s v="Dolce &amp; Gabbana"/>
    <s v="Men"/>
    <x v="8"/>
    <s v="Jeans"/>
    <n v="1"/>
    <n v="203.00000000000003"/>
    <n v="203.00000000000003"/>
    <n v="580"/>
    <n v="1450"/>
    <n v="1450"/>
  </r>
  <r>
    <s v="742058-15-50"/>
    <m/>
    <m/>
    <m/>
    <s v="742058"/>
    <s v="GW87XD G8EP1"/>
    <s v="15"/>
    <s v="Black"/>
    <s v="50"/>
    <s v="Dolce &amp; Gabbana"/>
    <s v="Men"/>
    <x v="8"/>
    <s v="Jeans"/>
    <n v="2"/>
    <n v="203.00000000000003"/>
    <n v="406.00000000000006"/>
    <n v="580"/>
    <n v="1450"/>
    <n v="2900"/>
  </r>
  <r>
    <s v="741847-16-54"/>
    <m/>
    <m/>
    <m/>
    <s v="741847"/>
    <s v="GY07LD G8X98"/>
    <s v="16"/>
    <s v="Denim"/>
    <s v="54"/>
    <s v="Dolce &amp; Gabbana"/>
    <s v="Men"/>
    <x v="8"/>
    <s v="Jeans"/>
    <n v="1"/>
    <n v="69.300000000000011"/>
    <n v="69.300000000000011"/>
    <n v="198"/>
    <n v="495"/>
    <n v="495"/>
  </r>
  <r>
    <s v="741725-59-44"/>
    <m/>
    <m/>
    <m/>
    <s v="741725"/>
    <s v="G6OPLD G8T04"/>
    <s v="59"/>
    <s v="Dark Grey"/>
    <s v="44"/>
    <s v="Dolce &amp; Gabbana"/>
    <s v="Men"/>
    <x v="8"/>
    <s v="Jeans"/>
    <n v="13"/>
    <n v="69.300000000000011"/>
    <n v="900.90000000000009"/>
    <n v="198"/>
    <n v="495"/>
    <n v="6435"/>
  </r>
  <r>
    <s v="741707-16-44"/>
    <m/>
    <m/>
    <m/>
    <s v="741707"/>
    <s v="GY07LD G8CS0"/>
    <s v="16"/>
    <s v="Denim"/>
    <s v="44"/>
    <s v="Dolce &amp; Gabbana"/>
    <s v="Men"/>
    <x v="8"/>
    <s v="Jeans"/>
    <n v="1"/>
    <n v="97.300000000000011"/>
    <n v="97.300000000000011"/>
    <n v="278"/>
    <n v="695"/>
    <n v="695"/>
  </r>
  <r>
    <s v="741707-16-46"/>
    <m/>
    <m/>
    <m/>
    <s v="741707"/>
    <s v="GY07LD G8CS0"/>
    <s v="16"/>
    <s v="Denim"/>
    <s v="46"/>
    <s v="Dolce &amp; Gabbana"/>
    <s v="Men"/>
    <x v="8"/>
    <s v="Jeans"/>
    <n v="2"/>
    <n v="97.300000000000011"/>
    <n v="194.60000000000002"/>
    <n v="278"/>
    <n v="695"/>
    <n v="1390"/>
  </r>
  <r>
    <s v="741707-16-48"/>
    <m/>
    <m/>
    <m/>
    <s v="741707"/>
    <s v="GY07LD G8CS0"/>
    <s v="16"/>
    <s v="Denim"/>
    <s v="48"/>
    <s v="Dolce &amp; Gabbana"/>
    <s v="Men"/>
    <x v="8"/>
    <s v="Jeans"/>
    <n v="1"/>
    <n v="97.300000000000011"/>
    <n v="97.300000000000011"/>
    <n v="278"/>
    <n v="695"/>
    <n v="695"/>
  </r>
  <r>
    <s v="741707-16-50"/>
    <m/>
    <m/>
    <m/>
    <s v="741707"/>
    <s v="GY07LD G8CS0"/>
    <s v="16"/>
    <s v="Denim"/>
    <s v="50"/>
    <s v="Dolce &amp; Gabbana"/>
    <s v="Men"/>
    <x v="8"/>
    <s v="Jeans"/>
    <n v="1"/>
    <n v="97.300000000000011"/>
    <n v="97.300000000000011"/>
    <n v="278"/>
    <n v="695"/>
    <n v="695"/>
  </r>
  <r>
    <s v="741707-16-54"/>
    <m/>
    <m/>
    <m/>
    <s v="741707"/>
    <s v="GY07LD G8CS0"/>
    <s v="16"/>
    <s v="Denim"/>
    <s v="54"/>
    <s v="Dolce &amp; Gabbana"/>
    <s v="Men"/>
    <x v="8"/>
    <s v="Jeans"/>
    <n v="1"/>
    <n v="97.300000000000011"/>
    <n v="97.300000000000011"/>
    <n v="278"/>
    <n v="695"/>
    <n v="695"/>
  </r>
  <r>
    <s v="741697-16-44"/>
    <m/>
    <m/>
    <m/>
    <s v="741697"/>
    <s v="GYC4LZ G8CK2"/>
    <s v="16"/>
    <s v="Denim"/>
    <s v="44"/>
    <s v="Dolce &amp; Gabbana"/>
    <s v="Men"/>
    <x v="8"/>
    <s v="Jeans"/>
    <n v="1"/>
    <n v="104.30000000000001"/>
    <n v="104.30000000000001"/>
    <n v="298"/>
    <n v="745"/>
    <n v="745"/>
  </r>
  <r>
    <s v="741505-07-44"/>
    <m/>
    <m/>
    <m/>
    <s v="741505"/>
    <s v="G6SHLZ G8T02"/>
    <s v="07"/>
    <s v="White"/>
    <s v="44"/>
    <s v="Dolce &amp; Gabbana"/>
    <s v="Men"/>
    <x v="8"/>
    <s v="Jeans"/>
    <n v="1"/>
    <n v="125.30000000000001"/>
    <n v="125.30000000000001"/>
    <n v="358"/>
    <n v="895"/>
    <n v="895"/>
  </r>
  <r>
    <s v="741478-15-58"/>
    <m/>
    <m/>
    <m/>
    <s v="741478"/>
    <s v="GYJCCD G8EG2"/>
    <s v="15"/>
    <s v="Black"/>
    <s v="58"/>
    <s v="Dolce &amp; Gabbana"/>
    <s v="Men"/>
    <x v="8"/>
    <s v="Jeans"/>
    <n v="1"/>
    <n v="91.000000000000014"/>
    <n v="91.000000000000014"/>
    <n v="260"/>
    <n v="650"/>
    <n v="650"/>
  </r>
  <r>
    <s v="741462-16-54"/>
    <m/>
    <m/>
    <m/>
    <s v="741462"/>
    <s v="GWSXXD G8EH5"/>
    <s v="16"/>
    <s v="Denim"/>
    <s v="54"/>
    <s v="Dolce &amp; Gabbana"/>
    <s v="Men"/>
    <x v="8"/>
    <s v="Jeans"/>
    <n v="1"/>
    <n v="83.300000000000011"/>
    <n v="83.300000000000011"/>
    <n v="238"/>
    <n v="595"/>
    <n v="595"/>
  </r>
  <r>
    <s v="741461-16-54"/>
    <m/>
    <m/>
    <m/>
    <s v="741461"/>
    <s v="GWSVAD G8EF2"/>
    <s v="16"/>
    <s v="Denim"/>
    <s v="54"/>
    <s v="Dolce &amp; Gabbana"/>
    <s v="Men"/>
    <x v="8"/>
    <s v="Jeans"/>
    <n v="1"/>
    <n v="111.30000000000001"/>
    <n v="111.30000000000001"/>
    <n v="318"/>
    <n v="795"/>
    <n v="795"/>
  </r>
  <r>
    <s v="741379-17-44"/>
    <m/>
    <m/>
    <m/>
    <s v="741379"/>
    <s v="GYZR1D G8FI8"/>
    <s v="17"/>
    <s v="Dark Denim"/>
    <s v="44"/>
    <s v="Dolce &amp; Gabbana"/>
    <s v="Men"/>
    <x v="8"/>
    <s v="Jeans"/>
    <n v="2"/>
    <n v="69.300000000000011"/>
    <n v="138.60000000000002"/>
    <n v="198"/>
    <n v="495"/>
    <n v="990"/>
  </r>
  <r>
    <s v="738736-17-44"/>
    <m/>
    <m/>
    <m/>
    <s v="738736"/>
    <s v="GY07LZ G8CF7"/>
    <s v="17"/>
    <s v="Dark Denim"/>
    <s v="44"/>
    <s v="Dolce &amp; Gabbana"/>
    <s v="Men"/>
    <x v="8"/>
    <s v="Jeans"/>
    <n v="3"/>
    <n v="203.00000000000003"/>
    <n v="609.00000000000011"/>
    <n v="580"/>
    <n v="1450"/>
    <n v="4350"/>
  </r>
  <r>
    <s v="738736-17-46"/>
    <m/>
    <m/>
    <m/>
    <s v="738736"/>
    <s v="GY07LZ G8CF7"/>
    <s v="17"/>
    <s v="Dark Denim"/>
    <s v="46"/>
    <s v="Dolce &amp; Gabbana"/>
    <s v="Men"/>
    <x v="8"/>
    <s v="Jeans"/>
    <n v="2"/>
    <n v="203.00000000000003"/>
    <n v="406.00000000000006"/>
    <n v="580"/>
    <n v="1450"/>
    <n v="2900"/>
  </r>
  <r>
    <s v="738736-17-48"/>
    <m/>
    <m/>
    <m/>
    <s v="738736"/>
    <s v="GY07LZ G8CF7"/>
    <s v="17"/>
    <s v="Dark Denim"/>
    <s v="48"/>
    <s v="Dolce &amp; Gabbana"/>
    <s v="Men"/>
    <x v="8"/>
    <s v="Jeans"/>
    <n v="1"/>
    <n v="203.00000000000003"/>
    <n v="203.00000000000003"/>
    <n v="580"/>
    <n v="1450"/>
    <n v="1450"/>
  </r>
  <r>
    <s v="738736-17-52"/>
    <m/>
    <m/>
    <m/>
    <s v="738736"/>
    <s v="GY07LZ G8CF7"/>
    <s v="17"/>
    <s v="Dark Denim"/>
    <s v="52"/>
    <s v="Dolce &amp; Gabbana"/>
    <s v="Men"/>
    <x v="8"/>
    <s v="Jeans"/>
    <n v="2"/>
    <n v="203.00000000000003"/>
    <n v="406.00000000000006"/>
    <n v="580"/>
    <n v="1450"/>
    <n v="2900"/>
  </r>
  <r>
    <s v="738736-17-54"/>
    <m/>
    <m/>
    <m/>
    <s v="738736"/>
    <s v="GY07LZ G8CF7"/>
    <s v="17"/>
    <s v="Dark Denim"/>
    <s v="54"/>
    <s v="Dolce &amp; Gabbana"/>
    <s v="Men"/>
    <x v="8"/>
    <s v="Jeans"/>
    <n v="1"/>
    <n v="203.00000000000003"/>
    <n v="203.00000000000003"/>
    <n v="580"/>
    <n v="1450"/>
    <n v="1450"/>
  </r>
  <r>
    <s v="735060-16-44"/>
    <m/>
    <m/>
    <m/>
    <s v="735060"/>
    <s v="GYZR1D G8CL6"/>
    <s v="16"/>
    <s v="Denim"/>
    <s v="44"/>
    <s v="Dolce &amp; Gabbana"/>
    <s v="Men"/>
    <x v="8"/>
    <s v="Jeans"/>
    <n v="4"/>
    <n v="55.300000000000004"/>
    <n v="221.20000000000002"/>
    <n v="158"/>
    <n v="395"/>
    <n v="1580"/>
  </r>
  <r>
    <s v="735060-16-46"/>
    <m/>
    <m/>
    <m/>
    <s v="735060"/>
    <s v="GYZR1D G8CL6"/>
    <s v="16"/>
    <s v="Denim"/>
    <s v="46"/>
    <s v="Dolce &amp; Gabbana"/>
    <s v="Men"/>
    <x v="8"/>
    <s v="Jeans"/>
    <n v="2"/>
    <n v="55.300000000000004"/>
    <n v="110.60000000000001"/>
    <n v="158"/>
    <n v="395"/>
    <n v="790"/>
  </r>
  <r>
    <s v="735060-16-56"/>
    <m/>
    <m/>
    <m/>
    <s v="735060"/>
    <s v="GYZR1D G8CL6"/>
    <s v="16"/>
    <s v="Denim"/>
    <s v="56"/>
    <s v="Dolce &amp; Gabbana"/>
    <s v="Men"/>
    <x v="8"/>
    <s v="Jeans"/>
    <n v="4"/>
    <n v="55.300000000000004"/>
    <n v="221.20000000000002"/>
    <n v="158"/>
    <n v="395"/>
    <n v="1580"/>
  </r>
  <r>
    <s v="735060-16-58"/>
    <m/>
    <m/>
    <m/>
    <s v="735060"/>
    <s v="GYZR1D G8CL6"/>
    <s v="16"/>
    <s v="Denim"/>
    <s v="58"/>
    <s v="Dolce &amp; Gabbana"/>
    <s v="Men"/>
    <x v="8"/>
    <s v="Jeans"/>
    <n v="3"/>
    <n v="55.300000000000004"/>
    <n v="165.9"/>
    <n v="158"/>
    <n v="395"/>
    <n v="1185"/>
  </r>
  <r>
    <s v="735032-16-56"/>
    <m/>
    <m/>
    <m/>
    <s v="735032"/>
    <s v="GYZQ1D G8CL9"/>
    <s v="16"/>
    <s v="Denim"/>
    <s v="56"/>
    <s v="Dolce &amp; Gabbana"/>
    <s v="Men"/>
    <x v="8"/>
    <s v="Jeans"/>
    <n v="1"/>
    <n v="48.300000000000004"/>
    <n v="48.300000000000004"/>
    <n v="138"/>
    <n v="345"/>
    <n v="345"/>
  </r>
  <r>
    <s v="733755-26-58"/>
    <m/>
    <m/>
    <m/>
    <s v="733755"/>
    <s v="GYC4LD G8AA8"/>
    <s v="26"/>
    <s v="Green"/>
    <s v="58"/>
    <s v="Dolce &amp; Gabbana"/>
    <s v="Men"/>
    <x v="8"/>
    <s v="Jeans"/>
    <n v="1"/>
    <n v="76.300000000000011"/>
    <n v="76.300000000000011"/>
    <n v="218"/>
    <n v="545"/>
    <n v="545"/>
  </r>
  <r>
    <s v="743507-15-44"/>
    <m/>
    <m/>
    <m/>
    <s v="743507"/>
    <s v="GY8WAZ G7C4L"/>
    <s v="15"/>
    <s v="Black"/>
    <s v="44"/>
    <s v="Dolce &amp; Gabbana"/>
    <s v="Men"/>
    <x v="8"/>
    <s v="Sport Trouser"/>
    <n v="1"/>
    <n v="83.300000000000011"/>
    <n v="83.300000000000011"/>
    <n v="238"/>
    <n v="595"/>
    <n v="595"/>
  </r>
  <r>
    <s v="743507-15-46"/>
    <m/>
    <m/>
    <m/>
    <s v="743507"/>
    <s v="GY8WAZ G7C4L"/>
    <s v="15"/>
    <s v="Black"/>
    <s v="46"/>
    <s v="Dolce &amp; Gabbana"/>
    <s v="Men"/>
    <x v="8"/>
    <s v="Sport Trouser"/>
    <n v="2"/>
    <n v="83.300000000000011"/>
    <n v="166.60000000000002"/>
    <n v="238"/>
    <n v="595"/>
    <n v="1190"/>
  </r>
  <r>
    <s v="743507-15-48"/>
    <m/>
    <m/>
    <m/>
    <s v="743507"/>
    <s v="GY8WAZ G7C4L"/>
    <s v="15"/>
    <s v="Black"/>
    <s v="48"/>
    <s v="Dolce &amp; Gabbana"/>
    <s v="Men"/>
    <x v="8"/>
    <s v="Sport Trouser"/>
    <n v="1"/>
    <n v="83.300000000000011"/>
    <n v="83.300000000000011"/>
    <n v="238"/>
    <n v="595"/>
    <n v="595"/>
  </r>
  <r>
    <s v="743507-15-52"/>
    <m/>
    <m/>
    <m/>
    <s v="743507"/>
    <s v="GY8WAZ G7C4L"/>
    <s v="15"/>
    <s v="Black"/>
    <s v="52"/>
    <s v="Dolce &amp; Gabbana"/>
    <s v="Men"/>
    <x v="8"/>
    <s v="Sport Trouser"/>
    <n v="2"/>
    <n v="83.300000000000011"/>
    <n v="166.60000000000002"/>
    <n v="238"/>
    <n v="595"/>
    <n v="1190"/>
  </r>
  <r>
    <s v="743507-15-54"/>
    <m/>
    <m/>
    <m/>
    <s v="743507"/>
    <s v="GY8WAZ G7C4L"/>
    <s v="15"/>
    <s v="Black"/>
    <s v="54"/>
    <s v="Dolce &amp; Gabbana"/>
    <s v="Men"/>
    <x v="8"/>
    <s v="Sport Trouser"/>
    <n v="1"/>
    <n v="83.300000000000011"/>
    <n v="83.300000000000011"/>
    <n v="238"/>
    <n v="595"/>
    <n v="595"/>
  </r>
  <r>
    <s v="743504-15-44"/>
    <m/>
    <m/>
    <m/>
    <s v="743504"/>
    <s v="GYVXAT HS1XF"/>
    <s v="15"/>
    <s v="Black"/>
    <s v="44"/>
    <s v="Dolce &amp; Gabbana"/>
    <s v="Men"/>
    <x v="8"/>
    <s v="Sport Trouser"/>
    <n v="1"/>
    <n v="139.30000000000001"/>
    <n v="139.30000000000001"/>
    <n v="398"/>
    <n v="995"/>
    <n v="995"/>
  </r>
  <r>
    <s v="743504-15-46"/>
    <m/>
    <m/>
    <m/>
    <s v="743504"/>
    <s v="GYVXAT HS1XF"/>
    <s v="15"/>
    <s v="Black"/>
    <s v="46"/>
    <s v="Dolce &amp; Gabbana"/>
    <s v="Men"/>
    <x v="8"/>
    <s v="Sport Trouser"/>
    <n v="1"/>
    <n v="139.30000000000001"/>
    <n v="139.30000000000001"/>
    <n v="398"/>
    <n v="995"/>
    <n v="995"/>
  </r>
  <r>
    <s v="743504-15-50"/>
    <m/>
    <m/>
    <m/>
    <s v="743504"/>
    <s v="GYVXAT HS1XF"/>
    <s v="15"/>
    <s v="Black"/>
    <s v="50"/>
    <s v="Dolce &amp; Gabbana"/>
    <s v="Men"/>
    <x v="8"/>
    <s v="Sport Trouser"/>
    <n v="1"/>
    <n v="139.30000000000001"/>
    <n v="139.30000000000001"/>
    <n v="398"/>
    <n v="995"/>
    <n v="995"/>
  </r>
  <r>
    <s v="743504-15-52"/>
    <m/>
    <m/>
    <m/>
    <s v="743504"/>
    <s v="GYVXAT HS1XF"/>
    <s v="15"/>
    <s v="Black"/>
    <s v="52"/>
    <s v="Dolce &amp; Gabbana"/>
    <s v="Men"/>
    <x v="8"/>
    <s v="Sport Trouser"/>
    <n v="1"/>
    <n v="139.30000000000001"/>
    <n v="139.30000000000001"/>
    <n v="398"/>
    <n v="995"/>
    <n v="995"/>
  </r>
  <r>
    <s v="743504-15-54"/>
    <m/>
    <m/>
    <m/>
    <s v="743504"/>
    <s v="GYVXAT HS1XF"/>
    <s v="15"/>
    <s v="Black"/>
    <s v="54"/>
    <s v="Dolce &amp; Gabbana"/>
    <s v="Men"/>
    <x v="8"/>
    <s v="Sport Trouser"/>
    <n v="1"/>
    <n v="139.30000000000001"/>
    <n v="139.30000000000001"/>
    <n v="398"/>
    <n v="995"/>
    <n v="995"/>
  </r>
  <r>
    <s v="743504-15-56"/>
    <m/>
    <m/>
    <m/>
    <s v="743504"/>
    <s v="GYVXAT HS1XF"/>
    <s v="15"/>
    <s v="Black"/>
    <s v="56"/>
    <s v="Dolce &amp; Gabbana"/>
    <s v="Men"/>
    <x v="8"/>
    <s v="Sport Trouser"/>
    <n v="1"/>
    <n v="139.30000000000001"/>
    <n v="139.30000000000001"/>
    <n v="398"/>
    <n v="995"/>
    <n v="995"/>
  </r>
  <r>
    <s v="743504-15-58"/>
    <m/>
    <m/>
    <m/>
    <s v="743504"/>
    <s v="GYVXAT HS1XF"/>
    <s v="15"/>
    <s v="Black"/>
    <s v="58"/>
    <s v="Dolce &amp; Gabbana"/>
    <s v="Men"/>
    <x v="8"/>
    <s v="Sport Trouser"/>
    <n v="1"/>
    <n v="139.30000000000001"/>
    <n v="139.30000000000001"/>
    <n v="398"/>
    <n v="995"/>
    <n v="995"/>
  </r>
  <r>
    <s v="743490-04-50"/>
    <m/>
    <m/>
    <m/>
    <s v="743490"/>
    <s v="GWWQAZ FHMI3"/>
    <s v="04"/>
    <s v="Dark Red"/>
    <s v="50"/>
    <s v="Dolce &amp; Gabbana"/>
    <s v="Men"/>
    <x v="8"/>
    <s v="Sport Trouser"/>
    <n v="1"/>
    <n v="105.00000000000001"/>
    <n v="105.00000000000001"/>
    <n v="300"/>
    <n v="750"/>
    <n v="750"/>
  </r>
  <r>
    <s v="743488-59-52"/>
    <m/>
    <m/>
    <m/>
    <s v="743488"/>
    <s v="GWJYAZ G7YTH"/>
    <s v="59"/>
    <s v="Dark Grey"/>
    <s v="52"/>
    <s v="Dolce &amp; Gabbana"/>
    <s v="Men"/>
    <x v="8"/>
    <s v="Sport Trouser"/>
    <n v="1"/>
    <n v="111.30000000000001"/>
    <n v="111.30000000000001"/>
    <n v="318"/>
    <n v="795"/>
    <n v="795"/>
  </r>
  <r>
    <s v="743377-61-44"/>
    <m/>
    <m/>
    <m/>
    <s v="743377"/>
    <s v="I3AC9Z G7CY6"/>
    <s v="61"/>
    <s v="Light Grey"/>
    <s v="44"/>
    <s v="Dolce &amp; Gabbana"/>
    <s v="Men"/>
    <x v="8"/>
    <s v="Sport Trouser"/>
    <n v="2"/>
    <n v="91.000000000000014"/>
    <n v="182.00000000000003"/>
    <n v="260"/>
    <n v="650"/>
    <n v="1300"/>
  </r>
  <r>
    <s v="742978-15-44"/>
    <m/>
    <m/>
    <m/>
    <s v="742978"/>
    <s v="GWWPAZ FHMI1"/>
    <s v="15"/>
    <s v="Black"/>
    <s v="44"/>
    <s v="Dolce &amp; Gabbana"/>
    <s v="Men"/>
    <x v="8"/>
    <s v="Sport Trouser"/>
    <n v="1"/>
    <n v="125.30000000000001"/>
    <n v="125.30000000000001"/>
    <n v="358"/>
    <n v="895"/>
    <n v="895"/>
  </r>
  <r>
    <s v="742978-15-46"/>
    <m/>
    <m/>
    <m/>
    <s v="742978"/>
    <s v="GWWPAZ FHMI1"/>
    <s v="15"/>
    <s v="Black"/>
    <s v="46"/>
    <s v="Dolce &amp; Gabbana"/>
    <s v="Men"/>
    <x v="8"/>
    <s v="Sport Trouser"/>
    <n v="1"/>
    <n v="125.30000000000001"/>
    <n v="125.30000000000001"/>
    <n v="358"/>
    <n v="895"/>
    <n v="895"/>
  </r>
  <r>
    <s v="742978-15-50"/>
    <m/>
    <m/>
    <m/>
    <s v="742978"/>
    <s v="GWWPAZ FHMI1"/>
    <s v="15"/>
    <s v="Black"/>
    <s v="50"/>
    <s v="Dolce &amp; Gabbana"/>
    <s v="Men"/>
    <x v="8"/>
    <s v="Sport Trouser"/>
    <n v="1"/>
    <n v="125.30000000000001"/>
    <n v="125.30000000000001"/>
    <n v="358"/>
    <n v="895"/>
    <n v="895"/>
  </r>
  <r>
    <s v="742978-15-52"/>
    <m/>
    <m/>
    <m/>
    <s v="742978"/>
    <s v="GWWPAZ FHMI1"/>
    <s v="15"/>
    <s v="Black"/>
    <s v="52"/>
    <s v="Dolce &amp; Gabbana"/>
    <s v="Men"/>
    <x v="8"/>
    <s v="Sport Trouser"/>
    <n v="1"/>
    <n v="125.30000000000001"/>
    <n v="125.30000000000001"/>
    <n v="358"/>
    <n v="895"/>
    <n v="895"/>
  </r>
  <r>
    <s v="742978-15-54"/>
    <m/>
    <m/>
    <m/>
    <s v="742978"/>
    <s v="GWWPAZ FHMI1"/>
    <s v="15"/>
    <s v="Black"/>
    <s v="54"/>
    <s v="Dolce &amp; Gabbana"/>
    <s v="Men"/>
    <x v="8"/>
    <s v="Sport Trouser"/>
    <n v="1"/>
    <n v="125.30000000000001"/>
    <n v="125.30000000000001"/>
    <n v="358"/>
    <n v="895"/>
    <n v="895"/>
  </r>
  <r>
    <s v="742978-15-56"/>
    <m/>
    <m/>
    <m/>
    <s v="742978"/>
    <s v="GWWPAZ FHMI1"/>
    <s v="15"/>
    <s v="Black"/>
    <s v="56"/>
    <s v="Dolce &amp; Gabbana"/>
    <s v="Men"/>
    <x v="8"/>
    <s v="Sport Trouser"/>
    <n v="1"/>
    <n v="125.30000000000001"/>
    <n v="125.30000000000001"/>
    <n v="358"/>
    <n v="895"/>
    <n v="895"/>
  </r>
  <r>
    <s v="742495-33-46"/>
    <m/>
    <m/>
    <m/>
    <s v="742495"/>
    <s v="GWDZAZ G7YTW"/>
    <s v="33"/>
    <s v="Dark Purple"/>
    <s v="46"/>
    <s v="Dolce &amp; Gabbana"/>
    <s v="Men"/>
    <x v="8"/>
    <s v="Sport Trouser"/>
    <n v="1"/>
    <n v="97.300000000000011"/>
    <n v="97.300000000000011"/>
    <n v="278"/>
    <n v="695"/>
    <n v="695"/>
  </r>
  <r>
    <s v="741565-25-44"/>
    <m/>
    <m/>
    <m/>
    <s v="741565"/>
    <s v="GYF8AT HH7FM"/>
    <s v="25"/>
    <s v="Purple"/>
    <s v="44"/>
    <s v="Dolce &amp; Gabbana"/>
    <s v="Men"/>
    <x v="8"/>
    <s v="Sport Trouser"/>
    <n v="2"/>
    <n v="83.300000000000011"/>
    <n v="166.60000000000002"/>
    <n v="238"/>
    <n v="595"/>
    <n v="1190"/>
  </r>
  <r>
    <s v="741565-25-46"/>
    <m/>
    <m/>
    <m/>
    <s v="741565"/>
    <s v="GYF8AT HH7FM"/>
    <s v="25"/>
    <s v="Purple"/>
    <s v="46"/>
    <s v="Dolce &amp; Gabbana"/>
    <s v="Men"/>
    <x v="8"/>
    <s v="Sport Trouser"/>
    <n v="3"/>
    <n v="83.300000000000011"/>
    <n v="249.90000000000003"/>
    <n v="238"/>
    <n v="595"/>
    <n v="1785"/>
  </r>
  <r>
    <s v="741565-25-48"/>
    <m/>
    <m/>
    <m/>
    <s v="741565"/>
    <s v="GYF8AT HH7FM"/>
    <s v="25"/>
    <s v="Purple"/>
    <s v="48"/>
    <s v="Dolce &amp; Gabbana"/>
    <s v="Men"/>
    <x v="8"/>
    <s v="Sport Trouser"/>
    <n v="3"/>
    <n v="83.300000000000011"/>
    <n v="249.90000000000003"/>
    <n v="238"/>
    <n v="595"/>
    <n v="1785"/>
  </r>
  <r>
    <s v="741565-25-50"/>
    <m/>
    <m/>
    <m/>
    <s v="741565"/>
    <s v="GYF8AT HH7FM"/>
    <s v="25"/>
    <s v="Purple"/>
    <s v="50"/>
    <s v="Dolce &amp; Gabbana"/>
    <s v="Men"/>
    <x v="8"/>
    <s v="Sport Trouser"/>
    <n v="4"/>
    <n v="83.300000000000011"/>
    <n v="333.20000000000005"/>
    <n v="238"/>
    <n v="595"/>
    <n v="2380"/>
  </r>
  <r>
    <s v="741565-25-52"/>
    <m/>
    <m/>
    <m/>
    <s v="741565"/>
    <s v="GYF8AT HH7FM"/>
    <s v="25"/>
    <s v="Purple"/>
    <s v="52"/>
    <s v="Dolce &amp; Gabbana"/>
    <s v="Men"/>
    <x v="8"/>
    <s v="Sport Trouser"/>
    <n v="5"/>
    <n v="83.300000000000011"/>
    <n v="416.50000000000006"/>
    <n v="238"/>
    <n v="595"/>
    <n v="2975"/>
  </r>
  <r>
    <s v="741565-25-54"/>
    <m/>
    <m/>
    <m/>
    <s v="741565"/>
    <s v="GYF8AT HH7FM"/>
    <s v="25"/>
    <s v="Purple"/>
    <s v="54"/>
    <s v="Dolce &amp; Gabbana"/>
    <s v="Men"/>
    <x v="8"/>
    <s v="Sport Trouser"/>
    <n v="6"/>
    <n v="83.300000000000011"/>
    <n v="499.80000000000007"/>
    <n v="238"/>
    <n v="595"/>
    <n v="3570"/>
  </r>
  <r>
    <s v="741565-25-56"/>
    <m/>
    <m/>
    <m/>
    <s v="741565"/>
    <s v="GYF8AT HH7FM"/>
    <s v="25"/>
    <s v="Purple"/>
    <s v="56"/>
    <s v="Dolce &amp; Gabbana"/>
    <s v="Men"/>
    <x v="8"/>
    <s v="Sport Trouser"/>
    <n v="2"/>
    <n v="83.300000000000011"/>
    <n v="166.60000000000002"/>
    <n v="238"/>
    <n v="595"/>
    <n v="1190"/>
  </r>
  <r>
    <s v="741364-20-46"/>
    <m/>
    <m/>
    <m/>
    <s v="741364"/>
    <s v="GWJMAZ G7YRQ"/>
    <s v="20"/>
    <s v="Red"/>
    <s v="46"/>
    <s v="Dolce &amp; Gabbana"/>
    <s v="Men"/>
    <x v="8"/>
    <s v="Sport Trouser"/>
    <n v="1"/>
    <n v="125.30000000000001"/>
    <n v="125.30000000000001"/>
    <n v="358"/>
    <n v="895"/>
    <n v="895"/>
  </r>
  <r>
    <s v="737920-07-46"/>
    <m/>
    <m/>
    <m/>
    <s v="737920"/>
    <s v="GYUVAT HHMY1"/>
    <s v="07"/>
    <s v="White"/>
    <s v="46"/>
    <s v="Dolce &amp; Gabbana"/>
    <s v="Men"/>
    <x v="8"/>
    <s v="Sport Trouser"/>
    <n v="1"/>
    <n v="104.30000000000001"/>
    <n v="104.30000000000001"/>
    <n v="298"/>
    <n v="745"/>
    <n v="745"/>
  </r>
  <r>
    <s v="734551-20-48"/>
    <m/>
    <m/>
    <m/>
    <s v="734551"/>
    <s v="I3625Z G7RMV"/>
    <s v="20"/>
    <s v="Red"/>
    <s v="48"/>
    <s v="Dolce &amp; Gabbana"/>
    <s v="Men"/>
    <x v="8"/>
    <s v="Sport Trouser"/>
    <n v="1"/>
    <n v="833.00000000000011"/>
    <n v="833.00000000000011"/>
    <n v="2380"/>
    <n v="5950"/>
    <n v="5950"/>
  </r>
  <r>
    <s v="734514-20-44"/>
    <m/>
    <m/>
    <m/>
    <s v="734514"/>
    <s v="GY7PAZ G7RMV"/>
    <s v="20"/>
    <s v="Red"/>
    <s v="44"/>
    <s v="Dolce &amp; Gabbana"/>
    <s v="Men"/>
    <x v="8"/>
    <s v="Sport Trouser"/>
    <n v="1"/>
    <n v="833.00000000000011"/>
    <n v="833.00000000000011"/>
    <n v="2380"/>
    <n v="5950"/>
    <n v="5950"/>
  </r>
  <r>
    <s v="734514-20-46"/>
    <m/>
    <m/>
    <m/>
    <s v="734514"/>
    <s v="GY7PAZ G7RMV"/>
    <s v="20"/>
    <s v="Red"/>
    <s v="46"/>
    <s v="Dolce &amp; Gabbana"/>
    <s v="Men"/>
    <x v="8"/>
    <s v="Sport Trouser"/>
    <n v="1"/>
    <n v="833.00000000000011"/>
    <n v="833.00000000000011"/>
    <n v="2380"/>
    <n v="5950"/>
    <n v="5950"/>
  </r>
  <r>
    <s v="734514-20-48"/>
    <m/>
    <m/>
    <m/>
    <s v="734514"/>
    <s v="GY7PAZ G7RMV"/>
    <s v="20"/>
    <s v="Red"/>
    <s v="48"/>
    <s v="Dolce &amp; Gabbana"/>
    <s v="Men"/>
    <x v="8"/>
    <s v="Sport Trouser"/>
    <n v="1"/>
    <n v="833.00000000000011"/>
    <n v="833.00000000000011"/>
    <n v="2380"/>
    <n v="5950"/>
    <n v="5950"/>
  </r>
  <r>
    <s v="743487-15-52"/>
    <m/>
    <m/>
    <m/>
    <s v="743487"/>
    <s v="GV02XT FPECH"/>
    <s v="15"/>
    <s v="Black"/>
    <s v="52"/>
    <s v="Dolce &amp; Gabbana"/>
    <s v="Men"/>
    <x v="8"/>
    <s v="Bermuda Shorts"/>
    <n v="1"/>
    <n v="105.00000000000001"/>
    <n v="105.00000000000001"/>
    <n v="300"/>
    <n v="750"/>
    <n v="750"/>
  </r>
  <r>
    <s v="743253-15-54"/>
    <m/>
    <m/>
    <m/>
    <s v="743253"/>
    <s v="GWRREZ FUFHU"/>
    <s v="15"/>
    <s v="Black"/>
    <s v="54"/>
    <s v="Dolce &amp; Gabbana"/>
    <s v="Men"/>
    <x v="8"/>
    <s v="Bermuda Shorts"/>
    <n v="1"/>
    <n v="91.000000000000014"/>
    <n v="91.000000000000014"/>
    <n v="260"/>
    <n v="650"/>
    <n v="650"/>
  </r>
  <r>
    <s v="741688-26-48"/>
    <m/>
    <m/>
    <m/>
    <s v="741688"/>
    <s v="GW12HT FPFNM"/>
    <s v="26"/>
    <s v="Green"/>
    <s v="48"/>
    <s v="Dolce &amp; Gabbana"/>
    <s v="Men"/>
    <x v="8"/>
    <s v="Bermuda Shorts"/>
    <n v="1"/>
    <n v="104.30000000000001"/>
    <n v="104.30000000000001"/>
    <n v="298"/>
    <n v="745"/>
    <n v="745"/>
  </r>
  <r>
    <s v="741680-38-44"/>
    <m/>
    <m/>
    <m/>
    <s v="741680"/>
    <s v="GWN1HT HP55M"/>
    <s v="38"/>
    <s v="Blue"/>
    <s v="44"/>
    <s v="Dolce &amp; Gabbana"/>
    <s v="Men"/>
    <x v="8"/>
    <s v="Bermuda Shorts"/>
    <n v="1"/>
    <n v="80.500000000000014"/>
    <n v="80.500000000000014"/>
    <n v="230"/>
    <n v="575"/>
    <n v="575"/>
  </r>
  <r>
    <s v="741680-38-48"/>
    <m/>
    <m/>
    <m/>
    <s v="741680"/>
    <s v="GWN1HT HP55M"/>
    <s v="38"/>
    <s v="Blue"/>
    <s v="48"/>
    <s v="Dolce &amp; Gabbana"/>
    <s v="Men"/>
    <x v="8"/>
    <s v="Bermuda Shorts"/>
    <n v="1"/>
    <n v="80.500000000000014"/>
    <n v="80.500000000000014"/>
    <n v="230"/>
    <n v="575"/>
    <n v="575"/>
  </r>
  <r>
    <s v="743486-04-52"/>
    <m/>
    <m/>
    <m/>
    <s v="743486"/>
    <s v="GV00AT FS8CS"/>
    <s v="04"/>
    <s v="Dark Red"/>
    <s v="52"/>
    <s v="Dolce &amp; Gabbana"/>
    <s v="Men"/>
    <x v="8"/>
    <s v="Sport shorts"/>
    <n v="1"/>
    <n v="83.300000000000011"/>
    <n v="83.300000000000011"/>
    <n v="238"/>
    <n v="595"/>
    <n v="595"/>
  </r>
  <r>
    <s v="743486-04-54"/>
    <m/>
    <m/>
    <m/>
    <s v="743486"/>
    <s v="GV00AT FS8CS"/>
    <s v="04"/>
    <s v="Dark Red"/>
    <s v="54"/>
    <s v="Dolce &amp; Gabbana"/>
    <s v="Men"/>
    <x v="8"/>
    <s v="Sport shorts"/>
    <n v="1"/>
    <n v="83.300000000000011"/>
    <n v="83.300000000000011"/>
    <n v="238"/>
    <n v="595"/>
    <n v="595"/>
  </r>
  <r>
    <s v="743796-26-U"/>
    <m/>
    <m/>
    <m/>
    <s v="743796"/>
    <s v="VG4379 VP573"/>
    <s v="26"/>
    <s v="Green"/>
    <s v="U"/>
    <s v="Dolce &amp; Gabbana"/>
    <s v="Men"/>
    <x v="9"/>
    <s v="Sun Glasses"/>
    <n v="2"/>
    <n v="44.800000000000004"/>
    <n v="89.600000000000009"/>
    <n v="128"/>
    <n v="320"/>
    <n v="640"/>
  </r>
  <r>
    <s v="743795-38-U"/>
    <m/>
    <m/>
    <m/>
    <s v="743795"/>
    <s v="VG4379 VP3V1"/>
    <s v="38"/>
    <s v="Blue"/>
    <s v="U"/>
    <s v="Dolce &amp; Gabbana"/>
    <s v="Men"/>
    <x v="9"/>
    <s v="Sun Glasses"/>
    <n v="3"/>
    <n v="44.800000000000004"/>
    <n v="134.4"/>
    <n v="128"/>
    <n v="320"/>
    <n v="960"/>
  </r>
  <r>
    <s v="743794-15-U"/>
    <m/>
    <m/>
    <m/>
    <s v="743794"/>
    <s v="VG4356 VP187"/>
    <s v="15"/>
    <s v="Black"/>
    <s v="U"/>
    <s v="Dolce &amp; Gabbana"/>
    <s v="Men"/>
    <x v="9"/>
    <s v="Sun Glasses"/>
    <n v="1"/>
    <n v="44.1"/>
    <n v="44.1"/>
    <n v="126"/>
    <n v="315"/>
    <n v="315"/>
  </r>
  <r>
    <s v="743869-15-100"/>
    <m/>
    <m/>
    <m/>
    <s v="743869"/>
    <s v="BC4537 AW844"/>
    <s v="15"/>
    <s v="Black"/>
    <s v="100"/>
    <s v="Dolce &amp; Gabbana"/>
    <s v="Men"/>
    <x v="10"/>
    <s v="Belt"/>
    <n v="1"/>
    <n v="76.300000000000011"/>
    <n v="76.300000000000011"/>
    <n v="218"/>
    <n v="545"/>
    <n v="545"/>
  </r>
  <r>
    <s v="743869-48-115"/>
    <m/>
    <m/>
    <m/>
    <s v="743869"/>
    <s v="BC4537 AW844"/>
    <s v="48"/>
    <s v="Dark Brown"/>
    <s v="115"/>
    <s v="Dolce &amp; Gabbana"/>
    <s v="Men"/>
    <x v="10"/>
    <s v="Belt"/>
    <n v="1"/>
    <n v="76.300000000000011"/>
    <n v="76.300000000000011"/>
    <n v="218"/>
    <n v="545"/>
    <n v="545"/>
  </r>
  <r>
    <s v="743786-19-115"/>
    <m/>
    <m/>
    <m/>
    <s v="743786"/>
    <s v="BC4588 B5804"/>
    <s v="19"/>
    <s v="Navy Blue"/>
    <s v="115"/>
    <s v="Dolce &amp; Gabbana"/>
    <s v="Men"/>
    <x v="10"/>
    <s v="Belt"/>
    <n v="2"/>
    <n v="52.500000000000007"/>
    <n v="105.00000000000001"/>
    <n v="150"/>
    <n v="375"/>
    <n v="750"/>
  </r>
  <r>
    <s v="742515-15-90"/>
    <m/>
    <m/>
    <m/>
    <s v="742515"/>
    <s v="BC4566 A0022"/>
    <s v="15"/>
    <s v="Black"/>
    <s v="90"/>
    <s v="Dolce &amp; Gabbana"/>
    <s v="Men"/>
    <x v="10"/>
    <s v="Belt"/>
    <n v="1"/>
    <n v="63.000000000000007"/>
    <n v="63.000000000000007"/>
    <n v="180"/>
    <n v="450"/>
    <n v="450"/>
  </r>
  <r>
    <s v="742424-48-95"/>
    <m/>
    <m/>
    <m/>
    <s v="742424"/>
    <s v="BC996C A0022"/>
    <s v="48"/>
    <s v="Dark Brown"/>
    <s v="95"/>
    <s v="Dolce &amp; Gabbana"/>
    <s v="Men"/>
    <x v="10"/>
    <s v="Belt"/>
    <n v="1"/>
    <n v="38.500000000000007"/>
    <n v="38.500000000000007"/>
    <n v="110"/>
    <n v="275"/>
    <n v="275"/>
  </r>
  <r>
    <s v="742421-48-95"/>
    <m/>
    <m/>
    <m/>
    <s v="742421"/>
    <s v="BC714D A0022"/>
    <s v="48"/>
    <s v="Dark Brown"/>
    <s v="95"/>
    <s v="Dolce &amp; Gabbana"/>
    <s v="Men"/>
    <x v="10"/>
    <s v="Belt"/>
    <n v="1"/>
    <n v="38.500000000000007"/>
    <n v="38.500000000000007"/>
    <n v="110"/>
    <n v="275"/>
    <n v="275"/>
  </r>
  <r>
    <s v="742411-39-90"/>
    <m/>
    <m/>
    <m/>
    <s v="742411"/>
    <s v="BC625D A0022"/>
    <s v="39"/>
    <s v="Light Brown"/>
    <s v="90"/>
    <s v="Dolce &amp; Gabbana"/>
    <s v="Men"/>
    <x v="10"/>
    <s v="Belt"/>
    <n v="1"/>
    <n v="38.500000000000007"/>
    <n v="38.500000000000007"/>
    <n v="110"/>
    <n v="275"/>
    <n v="275"/>
  </r>
  <r>
    <s v="742410-48-95"/>
    <m/>
    <m/>
    <m/>
    <s v="742410"/>
    <s v="BC623D A0022"/>
    <s v="48"/>
    <s v="Dark Brown"/>
    <s v="95"/>
    <s v="Dolce &amp; Gabbana"/>
    <s v="Men"/>
    <x v="10"/>
    <s v="Belt"/>
    <n v="1"/>
    <n v="38.500000000000007"/>
    <n v="38.500000000000007"/>
    <n v="110"/>
    <n v="275"/>
    <n v="275"/>
  </r>
  <r>
    <s v="742409-22-95"/>
    <m/>
    <m/>
    <m/>
    <s v="742409"/>
    <s v="BC622D A0022"/>
    <s v="22"/>
    <s v="Brown"/>
    <s v="95"/>
    <s v="Dolce &amp; Gabbana"/>
    <s v="Men"/>
    <x v="10"/>
    <s v="Belt"/>
    <n v="1"/>
    <n v="38.500000000000007"/>
    <n v="38.500000000000007"/>
    <n v="110"/>
    <n v="275"/>
    <n v="275"/>
  </r>
  <r>
    <s v="742408-22-95"/>
    <m/>
    <m/>
    <m/>
    <s v="742408"/>
    <s v="BC621D A0022"/>
    <s v="22"/>
    <s v="Brown"/>
    <s v="95"/>
    <s v="Dolce &amp; Gabbana"/>
    <s v="Men"/>
    <x v="10"/>
    <s v="Belt"/>
    <n v="1"/>
    <n v="38.500000000000007"/>
    <n v="38.500000000000007"/>
    <n v="110"/>
    <n v="275"/>
    <n v="275"/>
  </r>
  <r>
    <s v="742406-22-90"/>
    <m/>
    <m/>
    <m/>
    <s v="742406"/>
    <s v="BC576D A0022"/>
    <s v="22"/>
    <s v="Brown"/>
    <s v="90"/>
    <s v="Dolce &amp; Gabbana"/>
    <s v="Men"/>
    <x v="10"/>
    <s v="Belt"/>
    <n v="1"/>
    <n v="38.500000000000007"/>
    <n v="38.500000000000007"/>
    <n v="110"/>
    <n v="275"/>
    <n v="275"/>
  </r>
  <r>
    <s v="742405-48-85"/>
    <m/>
    <m/>
    <m/>
    <s v="742405"/>
    <s v="BC548D A0044"/>
    <s v="48"/>
    <s v="Dark Brown"/>
    <s v="85"/>
    <s v="Dolce &amp; Gabbana"/>
    <s v="Men"/>
    <x v="10"/>
    <s v="Belt"/>
    <n v="1"/>
    <n v="41.300000000000004"/>
    <n v="41.300000000000004"/>
    <n v="118"/>
    <n v="295"/>
    <n v="295"/>
  </r>
  <r>
    <s v="742402-22-95"/>
    <m/>
    <m/>
    <m/>
    <s v="742402"/>
    <s v="BC526D A0022"/>
    <s v="22"/>
    <s v="Brown"/>
    <s v="95"/>
    <s v="Dolce &amp; Gabbana"/>
    <s v="Men"/>
    <x v="10"/>
    <s v="Belt"/>
    <n v="1"/>
    <n v="41.300000000000004"/>
    <n v="41.300000000000004"/>
    <n v="118"/>
    <n v="295"/>
    <n v="295"/>
  </r>
  <r>
    <s v="742397-48-95"/>
    <m/>
    <m/>
    <m/>
    <s v="742397"/>
    <s v="BC490D A0022"/>
    <s v="48"/>
    <s v="Dark Brown"/>
    <s v="95"/>
    <s v="Dolce &amp; Gabbana"/>
    <s v="Men"/>
    <x v="10"/>
    <s v="Belt"/>
    <n v="1"/>
    <n v="41.300000000000004"/>
    <n v="41.300000000000004"/>
    <n v="118"/>
    <n v="295"/>
    <n v="295"/>
  </r>
  <r>
    <s v="742382-15-90"/>
    <m/>
    <m/>
    <m/>
    <s v="742382"/>
    <s v="BC4582 A0022"/>
    <s v="15"/>
    <s v="Black"/>
    <s v="90"/>
    <s v="Dolce &amp; Gabbana"/>
    <s v="Men"/>
    <x v="10"/>
    <s v="Belt"/>
    <n v="1"/>
    <n v="55.300000000000004"/>
    <n v="55.300000000000004"/>
    <n v="158"/>
    <n v="395"/>
    <n v="395"/>
  </r>
  <r>
    <s v="742381-15-90"/>
    <m/>
    <m/>
    <m/>
    <s v="742381"/>
    <s v="BC4581 A0022"/>
    <s v="15"/>
    <s v="Black"/>
    <s v="90"/>
    <s v="Dolce &amp; Gabbana"/>
    <s v="Men"/>
    <x v="10"/>
    <s v="Belt"/>
    <n v="1"/>
    <n v="55.300000000000004"/>
    <n v="55.300000000000004"/>
    <n v="158"/>
    <n v="395"/>
    <n v="395"/>
  </r>
  <r>
    <s v="742377-08-95"/>
    <m/>
    <m/>
    <m/>
    <s v="742377"/>
    <s v="BC4577 A0022"/>
    <s v="08"/>
    <s v="Beige"/>
    <s v="95"/>
    <s v="Dolce &amp; Gabbana"/>
    <s v="Men"/>
    <x v="10"/>
    <s v="Belt"/>
    <n v="1"/>
    <n v="41.300000000000004"/>
    <n v="41.300000000000004"/>
    <n v="118"/>
    <n v="295"/>
    <n v="295"/>
  </r>
  <r>
    <s v="742375-22-90"/>
    <m/>
    <m/>
    <m/>
    <s v="742375"/>
    <s v="BC4575 A0022"/>
    <s v="22"/>
    <s v="Brown"/>
    <s v="90"/>
    <s v="Dolce &amp; Gabbana"/>
    <s v="Men"/>
    <x v="10"/>
    <s v="Belt"/>
    <n v="1"/>
    <n v="55.300000000000004"/>
    <n v="55.300000000000004"/>
    <n v="158"/>
    <n v="395"/>
    <n v="395"/>
  </r>
  <r>
    <s v="742368-15-90"/>
    <m/>
    <m/>
    <m/>
    <s v="742368"/>
    <s v="BC4570 A0022"/>
    <s v="15"/>
    <s v="Black"/>
    <s v="90"/>
    <s v="Dolce &amp; Gabbana"/>
    <s v="Men"/>
    <x v="10"/>
    <s v="Belt"/>
    <n v="1"/>
    <n v="46.900000000000006"/>
    <n v="46.900000000000006"/>
    <n v="134"/>
    <n v="335"/>
    <n v="335"/>
  </r>
  <r>
    <s v="742364-48-90"/>
    <m/>
    <m/>
    <m/>
    <s v="742364"/>
    <s v="BC4562 A0022"/>
    <s v="48"/>
    <s v="Dark Brown"/>
    <s v="90"/>
    <s v="Dolce &amp; Gabbana"/>
    <s v="Men"/>
    <x v="10"/>
    <s v="Belt"/>
    <n v="1"/>
    <n v="63.000000000000007"/>
    <n v="63.000000000000007"/>
    <n v="180"/>
    <n v="450"/>
    <n v="450"/>
  </r>
  <r>
    <s v="742361-15-90"/>
    <m/>
    <m/>
    <m/>
    <s v="742361"/>
    <s v="BC4557 A0022"/>
    <s v="15"/>
    <s v="Black"/>
    <s v="90"/>
    <s v="Dolce &amp; Gabbana"/>
    <s v="Men"/>
    <x v="10"/>
    <s v="Belt"/>
    <n v="1"/>
    <n v="63.000000000000007"/>
    <n v="63.000000000000007"/>
    <n v="180"/>
    <n v="450"/>
    <n v="450"/>
  </r>
  <r>
    <s v="742360-48-90"/>
    <m/>
    <m/>
    <m/>
    <s v="742360"/>
    <s v="BC4555 A0022"/>
    <s v="48"/>
    <s v="Dark Brown"/>
    <s v="90"/>
    <s v="Dolce &amp; Gabbana"/>
    <s v="Men"/>
    <x v="10"/>
    <s v="Belt"/>
    <n v="1"/>
    <n v="63.000000000000007"/>
    <n v="63.000000000000007"/>
    <n v="180"/>
    <n v="450"/>
    <n v="450"/>
  </r>
  <r>
    <s v="742357-48-90"/>
    <m/>
    <m/>
    <m/>
    <s v="742357"/>
    <s v="BC4530 A0022"/>
    <s v="48"/>
    <s v="Dark Brown"/>
    <s v="90"/>
    <s v="Dolce &amp; Gabbana"/>
    <s v="Men"/>
    <x v="10"/>
    <s v="Belt"/>
    <n v="1"/>
    <n v="55.300000000000004"/>
    <n v="55.300000000000004"/>
    <n v="158"/>
    <n v="395"/>
    <n v="395"/>
  </r>
  <r>
    <s v="742356-22-90"/>
    <m/>
    <m/>
    <m/>
    <s v="742356"/>
    <s v="BC4502 A0023"/>
    <s v="22"/>
    <s v="Brown"/>
    <s v="90"/>
    <s v="Dolce &amp; Gabbana"/>
    <s v="Men"/>
    <x v="10"/>
    <s v="Belt"/>
    <n v="1"/>
    <n v="69.300000000000011"/>
    <n v="69.300000000000011"/>
    <n v="198"/>
    <n v="495"/>
    <n v="495"/>
  </r>
  <r>
    <s v="742355-15-90"/>
    <m/>
    <m/>
    <m/>
    <s v="742355"/>
    <s v="BC4502 A0022"/>
    <s v="15"/>
    <s v="Black"/>
    <s v="90"/>
    <s v="Dolce &amp; Gabbana"/>
    <s v="Men"/>
    <x v="10"/>
    <s v="Belt"/>
    <n v="1"/>
    <n v="62.300000000000004"/>
    <n v="62.300000000000004"/>
    <n v="178"/>
    <n v="445"/>
    <n v="445"/>
  </r>
  <r>
    <s v="742354-15-90"/>
    <m/>
    <m/>
    <m/>
    <s v="742354"/>
    <s v="BC4502 AW852"/>
    <s v="15"/>
    <s v="Black"/>
    <s v="90"/>
    <s v="Dolce &amp; Gabbana"/>
    <s v="Men"/>
    <x v="10"/>
    <s v="Belt"/>
    <n v="1"/>
    <n v="69.300000000000011"/>
    <n v="69.300000000000011"/>
    <n v="198"/>
    <n v="495"/>
    <n v="495"/>
  </r>
  <r>
    <s v="742331-38-90"/>
    <m/>
    <m/>
    <m/>
    <s v="742331"/>
    <s v="BC4356 AX038"/>
    <s v="38"/>
    <s v="Blue"/>
    <s v="90"/>
    <s v="Dolce &amp; Gabbana"/>
    <s v="Men"/>
    <x v="10"/>
    <s v="Belt"/>
    <n v="1"/>
    <n v="52.500000000000007"/>
    <n v="52.500000000000007"/>
    <n v="150"/>
    <n v="375"/>
    <n v="375"/>
  </r>
  <r>
    <s v="742321-15-90"/>
    <m/>
    <m/>
    <m/>
    <s v="742321"/>
    <s v="BC4341 AJ831"/>
    <s v="15"/>
    <s v="Black"/>
    <s v="90"/>
    <s v="Dolce &amp; Gabbana"/>
    <s v="Men"/>
    <x v="10"/>
    <s v="Belt"/>
    <n v="1"/>
    <n v="125.30000000000001"/>
    <n v="125.30000000000001"/>
    <n v="358"/>
    <n v="895"/>
    <n v="895"/>
  </r>
  <r>
    <s v="742316-15-90"/>
    <m/>
    <m/>
    <m/>
    <s v="742316"/>
    <s v="BC4337 AJ590"/>
    <s v="15"/>
    <s v="Black"/>
    <s v="90"/>
    <s v="Dolce &amp; Gabbana"/>
    <s v="Men"/>
    <x v="10"/>
    <s v="Belt"/>
    <n v="1"/>
    <n v="63.000000000000007"/>
    <n v="63.000000000000007"/>
    <n v="180"/>
    <n v="450"/>
    <n v="450"/>
  </r>
  <r>
    <s v="742314-08-90"/>
    <m/>
    <m/>
    <m/>
    <s v="742314"/>
    <s v="BC4556 A0022"/>
    <s v="08"/>
    <s v="Beige"/>
    <s v="90"/>
    <s v="Dolce &amp; Gabbana"/>
    <s v="Men"/>
    <x v="10"/>
    <s v="Belt"/>
    <n v="1"/>
    <n v="49.000000000000007"/>
    <n v="49.000000000000007"/>
    <n v="140"/>
    <n v="350"/>
    <n v="350"/>
  </r>
  <r>
    <s v="742307-20-90"/>
    <m/>
    <m/>
    <m/>
    <s v="742307"/>
    <s v="BC4267 AJ837"/>
    <s v="20"/>
    <s v="Red"/>
    <s v="90"/>
    <s v="Dolce &amp; Gabbana"/>
    <s v="Men"/>
    <x v="10"/>
    <s v="Belt"/>
    <n v="1"/>
    <n v="55.300000000000004"/>
    <n v="55.300000000000004"/>
    <n v="158"/>
    <n v="395"/>
    <n v="395"/>
  </r>
  <r>
    <s v="742303-48-95"/>
    <m/>
    <m/>
    <m/>
    <s v="742303"/>
    <s v="BC426D A0044"/>
    <s v="48"/>
    <s v="Dark Brown"/>
    <s v="95"/>
    <s v="Dolce &amp; Gabbana"/>
    <s v="Men"/>
    <x v="10"/>
    <s v="Belt"/>
    <n v="1"/>
    <n v="35"/>
    <n v="35"/>
    <n v="100"/>
    <n v="250"/>
    <n v="250"/>
  </r>
  <r>
    <s v="742301-15-90"/>
    <m/>
    <m/>
    <m/>
    <s v="742301"/>
    <s v="BC4236 AU347"/>
    <s v="15"/>
    <s v="Black"/>
    <s v="90"/>
    <s v="Dolce &amp; Gabbana"/>
    <s v="Men"/>
    <x v="10"/>
    <s v="Belt"/>
    <n v="1"/>
    <n v="97.300000000000011"/>
    <n v="97.300000000000011"/>
    <n v="278"/>
    <n v="695"/>
    <n v="695"/>
  </r>
  <r>
    <s v="742299-15-90"/>
    <m/>
    <m/>
    <m/>
    <s v="742299"/>
    <s v="BC4217 AJ810"/>
    <s v="15"/>
    <s v="Black"/>
    <s v="90"/>
    <s v="Dolce &amp; Gabbana"/>
    <s v="Men"/>
    <x v="10"/>
    <s v="Belt"/>
    <n v="1"/>
    <n v="55.300000000000004"/>
    <n v="55.300000000000004"/>
    <n v="158"/>
    <n v="395"/>
    <n v="395"/>
  </r>
  <r>
    <s v="742296-07-90"/>
    <m/>
    <m/>
    <m/>
    <s v="742296"/>
    <s v="BC4216 AA566"/>
    <s v="07"/>
    <s v="White"/>
    <s v="90"/>
    <s v="Dolce &amp; Gabbana"/>
    <s v="Men"/>
    <x v="10"/>
    <s v="Belt"/>
    <n v="1"/>
    <n v="69.300000000000011"/>
    <n v="69.300000000000011"/>
    <n v="198"/>
    <n v="495"/>
    <n v="495"/>
  </r>
  <r>
    <s v="742283-48-95"/>
    <m/>
    <m/>
    <m/>
    <s v="742283"/>
    <s v="BC409D A0022"/>
    <s v="48"/>
    <s v="Dark Brown"/>
    <s v="95"/>
    <s v="Dolce &amp; Gabbana"/>
    <s v="Men"/>
    <x v="10"/>
    <s v="Belt"/>
    <n v="1"/>
    <n v="39.200000000000003"/>
    <n v="39.200000000000003"/>
    <n v="112"/>
    <n v="280"/>
    <n v="280"/>
  </r>
  <r>
    <s v="742282-48-95"/>
    <m/>
    <m/>
    <m/>
    <s v="742282"/>
    <s v="BC407D A0022"/>
    <s v="48"/>
    <s v="Dark Brown"/>
    <s v="95"/>
    <s v="Dolce &amp; Gabbana"/>
    <s v="Men"/>
    <x v="10"/>
    <s v="Belt"/>
    <n v="1"/>
    <n v="39.200000000000003"/>
    <n v="39.200000000000003"/>
    <n v="112"/>
    <n v="280"/>
    <n v="280"/>
  </r>
  <r>
    <s v="742280-15-95"/>
    <m/>
    <m/>
    <m/>
    <s v="742280"/>
    <s v="BC4019 AL052"/>
    <s v="15"/>
    <s v="Black"/>
    <s v="95"/>
    <s v="Dolce &amp; Gabbana"/>
    <s v="Men"/>
    <x v="10"/>
    <s v="Belt"/>
    <n v="1"/>
    <n v="62.300000000000004"/>
    <n v="62.300000000000004"/>
    <n v="178"/>
    <n v="445"/>
    <n v="445"/>
  </r>
  <r>
    <s v="742275-48-95"/>
    <m/>
    <m/>
    <m/>
    <s v="742275"/>
    <s v="BC3879 A1473"/>
    <s v="48"/>
    <s v="Dark Brown"/>
    <s v="95"/>
    <s v="Dolce &amp; Gabbana"/>
    <s v="Men"/>
    <x v="10"/>
    <s v="Belt"/>
    <n v="1"/>
    <n v="27.300000000000004"/>
    <n v="27.300000000000004"/>
    <n v="78"/>
    <n v="195"/>
    <n v="195"/>
  </r>
  <r>
    <s v="742274-15-95"/>
    <m/>
    <m/>
    <m/>
    <s v="742274"/>
    <s v="BC3869 A7699"/>
    <s v="15"/>
    <s v="Black"/>
    <s v="95"/>
    <s v="Dolce &amp; Gabbana"/>
    <s v="Men"/>
    <x v="10"/>
    <s v="Belt"/>
    <n v="1"/>
    <n v="41.300000000000004"/>
    <n v="41.300000000000004"/>
    <n v="118"/>
    <n v="295"/>
    <n v="295"/>
  </r>
  <r>
    <s v="742272-15-100"/>
    <m/>
    <m/>
    <m/>
    <s v="742272"/>
    <s v="BC3615 B5864"/>
    <s v="15"/>
    <s v="Black"/>
    <s v="100"/>
    <s v="Dolce &amp; Gabbana"/>
    <s v="Men"/>
    <x v="10"/>
    <s v="Belt"/>
    <n v="2"/>
    <n v="45.500000000000007"/>
    <n v="91.000000000000014"/>
    <n v="130"/>
    <n v="325"/>
    <n v="650"/>
  </r>
  <r>
    <s v="742271-15-95"/>
    <m/>
    <m/>
    <m/>
    <s v="742271"/>
    <s v="BC3614 AH740"/>
    <s v="15"/>
    <s v="Black"/>
    <s v="95"/>
    <s v="Dolce &amp; Gabbana"/>
    <s v="Men"/>
    <x v="10"/>
    <s v="Belt"/>
    <n v="1"/>
    <n v="38.500000000000007"/>
    <n v="38.500000000000007"/>
    <n v="110"/>
    <n v="275"/>
    <n v="275"/>
  </r>
  <r>
    <s v="742268-26-95"/>
    <m/>
    <m/>
    <m/>
    <s v="742268"/>
    <s v="BC3461 A3D96"/>
    <s v="26"/>
    <s v="Green"/>
    <s v="95"/>
    <s v="Dolce &amp; Gabbana"/>
    <s v="Men"/>
    <x v="10"/>
    <s v="Belt"/>
    <n v="1"/>
    <n v="46.900000000000006"/>
    <n v="46.900000000000006"/>
    <n v="134"/>
    <n v="335"/>
    <n v="335"/>
  </r>
  <r>
    <s v="742267-15-95"/>
    <m/>
    <m/>
    <m/>
    <s v="742267"/>
    <s v="BC3458 A3D56"/>
    <s v="15"/>
    <s v="Black"/>
    <s v="95"/>
    <s v="Dolce &amp; Gabbana"/>
    <s v="Men"/>
    <x v="10"/>
    <s v="Belt"/>
    <n v="1"/>
    <n v="50.680000000000007"/>
    <n v="50.680000000000007"/>
    <n v="144.80000000000001"/>
    <n v="362"/>
    <n v="362"/>
  </r>
  <r>
    <s v="742265-39-95"/>
    <m/>
    <m/>
    <m/>
    <s v="742265"/>
    <s v="BC336D A0022"/>
    <s v="39"/>
    <s v="Light Brown"/>
    <s v="95"/>
    <s v="Dolce &amp; Gabbana"/>
    <s v="Men"/>
    <x v="10"/>
    <s v="Belt"/>
    <n v="1"/>
    <n v="31.500000000000004"/>
    <n v="31.500000000000004"/>
    <n v="90"/>
    <n v="225"/>
    <n v="225"/>
  </r>
  <r>
    <s v="742264-39-95"/>
    <m/>
    <m/>
    <m/>
    <s v="742264"/>
    <s v="BC335D A0022"/>
    <s v="39"/>
    <s v="Light Brown"/>
    <s v="95"/>
    <s v="Dolce &amp; Gabbana"/>
    <s v="Men"/>
    <x v="10"/>
    <s v="Belt"/>
    <n v="1"/>
    <n v="31.500000000000004"/>
    <n v="31.500000000000004"/>
    <n v="90"/>
    <n v="225"/>
    <n v="225"/>
  </r>
  <r>
    <s v="742263-22-95"/>
    <m/>
    <m/>
    <m/>
    <s v="742263"/>
    <s v="BC318D A0022"/>
    <s v="22"/>
    <s v="Brown"/>
    <s v="95"/>
    <s v="Dolce &amp; Gabbana"/>
    <s v="Men"/>
    <x v="10"/>
    <s v="Belt"/>
    <n v="1"/>
    <n v="35"/>
    <n v="35"/>
    <n v="100"/>
    <n v="250"/>
    <n v="250"/>
  </r>
  <r>
    <s v="742262-22-95"/>
    <m/>
    <m/>
    <m/>
    <s v="742262"/>
    <s v="BC140D A0025"/>
    <s v="22"/>
    <s v="Brown"/>
    <s v="95"/>
    <s v="Dolce &amp; Gabbana"/>
    <s v="Men"/>
    <x v="10"/>
    <s v="Belt"/>
    <n v="1"/>
    <n v="41.300000000000004"/>
    <n v="41.300000000000004"/>
    <n v="118"/>
    <n v="295"/>
    <n v="295"/>
  </r>
  <r>
    <s v="742261-39-95"/>
    <m/>
    <m/>
    <m/>
    <s v="742261"/>
    <s v="BC133D A0025"/>
    <s v="39"/>
    <s v="Light Brown"/>
    <s v="95"/>
    <s v="Dolce &amp; Gabbana"/>
    <s v="Men"/>
    <x v="10"/>
    <s v="Belt"/>
    <n v="1"/>
    <n v="38.500000000000007"/>
    <n v="38.500000000000007"/>
    <n v="110"/>
    <n v="275"/>
    <n v="275"/>
  </r>
  <r>
    <s v="742260-48-95"/>
    <m/>
    <m/>
    <m/>
    <s v="742260"/>
    <s v="BC028D A0022"/>
    <s v="48"/>
    <s v="Dark Brown"/>
    <s v="95"/>
    <s v="Dolce &amp; Gabbana"/>
    <s v="Men"/>
    <x v="10"/>
    <s v="Belt"/>
    <n v="1"/>
    <n v="44.1"/>
    <n v="44.1"/>
    <n v="126"/>
    <n v="315"/>
    <n v="315"/>
  </r>
  <r>
    <s v="742234-21-U"/>
    <m/>
    <m/>
    <m/>
    <s v="742234"/>
    <s v="BP2884 AM691"/>
    <s v="21"/>
    <s v="Silver"/>
    <s v="U"/>
    <s v="Dolce &amp; Gabbana"/>
    <s v="Men"/>
    <x v="10"/>
    <s v="Belt"/>
    <n v="1"/>
    <n v="111.30000000000001"/>
    <n v="111.30000000000001"/>
    <n v="318"/>
    <n v="795"/>
    <n v="795"/>
  </r>
  <r>
    <s v="742222-15-U"/>
    <m/>
    <m/>
    <m/>
    <s v="742222"/>
    <s v="BP2863 AM691"/>
    <s v="15"/>
    <s v="Black"/>
    <s v="U"/>
    <s v="Dolce &amp; Gabbana"/>
    <s v="Men"/>
    <x v="10"/>
    <s v="Belt"/>
    <n v="1"/>
    <n v="63.000000000000007"/>
    <n v="63.000000000000007"/>
    <n v="180"/>
    <n v="450"/>
    <n v="450"/>
  </r>
  <r>
    <s v="738145-15-80"/>
    <m/>
    <m/>
    <m/>
    <s v="738145"/>
    <s v="BC4537 AW844"/>
    <s v="15"/>
    <s v="Black"/>
    <s v="80"/>
    <s v="Dolce &amp; Gabbana"/>
    <s v="Men"/>
    <x v="10"/>
    <s v="Belt"/>
    <n v="1"/>
    <n v="76.300000000000011"/>
    <n v="76.300000000000011"/>
    <n v="218"/>
    <n v="545"/>
    <n v="545"/>
  </r>
  <r>
    <s v="738145-15-85"/>
    <m/>
    <m/>
    <m/>
    <s v="738145"/>
    <s v="BC4537 AW844"/>
    <s v="15"/>
    <s v="Black"/>
    <s v="85"/>
    <s v="Dolce &amp; Gabbana"/>
    <s v="Men"/>
    <x v="10"/>
    <s v="Belt"/>
    <n v="1"/>
    <n v="76.300000000000011"/>
    <n v="76.300000000000011"/>
    <n v="218"/>
    <n v="545"/>
    <n v="545"/>
  </r>
  <r>
    <s v="738145-15-95"/>
    <m/>
    <m/>
    <m/>
    <s v="738145"/>
    <s v="BC4537 AW844"/>
    <s v="15"/>
    <s v="Black"/>
    <s v="95"/>
    <s v="Dolce &amp; Gabbana"/>
    <s v="Men"/>
    <x v="10"/>
    <s v="Belt"/>
    <n v="1"/>
    <n v="76.300000000000011"/>
    <n v="76.300000000000011"/>
    <n v="218"/>
    <n v="545"/>
    <n v="545"/>
  </r>
  <r>
    <s v="738145-15-105"/>
    <m/>
    <m/>
    <m/>
    <s v="738145"/>
    <s v="BC4537 AW844"/>
    <s v="15"/>
    <s v="Black"/>
    <s v="105"/>
    <s v="Dolce &amp; Gabbana"/>
    <s v="Men"/>
    <x v="10"/>
    <s v="Belt"/>
    <n v="1"/>
    <n v="76.300000000000011"/>
    <n v="76.300000000000011"/>
    <n v="218"/>
    <n v="545"/>
    <n v="545"/>
  </r>
  <r>
    <s v="738145-15-110"/>
    <m/>
    <m/>
    <m/>
    <s v="738145"/>
    <s v="BC4537 AW844"/>
    <s v="15"/>
    <s v="Black"/>
    <s v="110"/>
    <s v="Dolce &amp; Gabbana"/>
    <s v="Men"/>
    <x v="10"/>
    <s v="Belt"/>
    <n v="1"/>
    <n v="76.300000000000011"/>
    <n v="76.300000000000011"/>
    <n v="218"/>
    <n v="545"/>
    <n v="545"/>
  </r>
  <r>
    <s v="738145-15-115"/>
    <m/>
    <m/>
    <m/>
    <s v="738145"/>
    <s v="BC4537 AW844"/>
    <s v="15"/>
    <s v="Black"/>
    <s v="115"/>
    <s v="Dolce &amp; Gabbana"/>
    <s v="Men"/>
    <x v="10"/>
    <s v="Belt"/>
    <n v="1"/>
    <n v="76.300000000000011"/>
    <n v="76.300000000000011"/>
    <n v="218"/>
    <n v="545"/>
    <n v="545"/>
  </r>
  <r>
    <s v="738145-48-80"/>
    <m/>
    <m/>
    <m/>
    <s v="738145"/>
    <s v="BC4537 AW844"/>
    <s v="48"/>
    <s v="Dark Brown"/>
    <s v="80"/>
    <s v="Dolce &amp; Gabbana"/>
    <s v="Men"/>
    <x v="10"/>
    <s v="Belt"/>
    <n v="1"/>
    <n v="76.300000000000011"/>
    <n v="76.300000000000011"/>
    <n v="218"/>
    <n v="545"/>
    <n v="545"/>
  </r>
  <r>
    <s v="738145-48-85"/>
    <m/>
    <m/>
    <m/>
    <s v="738145"/>
    <s v="BC4537 AW844"/>
    <s v="48"/>
    <s v="Dark Brown"/>
    <s v="85"/>
    <s v="Dolce &amp; Gabbana"/>
    <s v="Men"/>
    <x v="10"/>
    <s v="Belt"/>
    <n v="1"/>
    <n v="76.300000000000011"/>
    <n v="76.300000000000011"/>
    <n v="218"/>
    <n v="545"/>
    <n v="545"/>
  </r>
  <r>
    <s v="738145-48-90"/>
    <m/>
    <m/>
    <m/>
    <s v="738145"/>
    <s v="BC4537 AW844"/>
    <s v="48"/>
    <s v="Dark Brown"/>
    <s v="90"/>
    <s v="Dolce &amp; Gabbana"/>
    <s v="Men"/>
    <x v="10"/>
    <s v="Belt"/>
    <n v="1"/>
    <n v="76.300000000000011"/>
    <n v="76.300000000000011"/>
    <n v="218"/>
    <n v="545"/>
    <n v="545"/>
  </r>
  <r>
    <s v="738145-48-95"/>
    <m/>
    <m/>
    <m/>
    <s v="738145"/>
    <s v="BC4537 AW844"/>
    <s v="48"/>
    <s v="Dark Brown"/>
    <s v="95"/>
    <s v="Dolce &amp; Gabbana"/>
    <s v="Men"/>
    <x v="10"/>
    <s v="Belt"/>
    <n v="1"/>
    <n v="76.300000000000011"/>
    <n v="76.300000000000011"/>
    <n v="218"/>
    <n v="545"/>
    <n v="545"/>
  </r>
  <r>
    <s v="738145-48-100"/>
    <m/>
    <m/>
    <m/>
    <s v="738145"/>
    <s v="BC4537 AW844"/>
    <s v="48"/>
    <s v="Dark Brown"/>
    <s v="100"/>
    <s v="Dolce &amp; Gabbana"/>
    <s v="Men"/>
    <x v="10"/>
    <s v="Belt"/>
    <n v="1"/>
    <n v="76.300000000000011"/>
    <n v="76.300000000000011"/>
    <n v="218"/>
    <n v="545"/>
    <n v="545"/>
  </r>
  <r>
    <s v="738145-48-105"/>
    <m/>
    <m/>
    <m/>
    <s v="738145"/>
    <s v="BC4537 AW844"/>
    <s v="48"/>
    <s v="Dark Brown"/>
    <s v="105"/>
    <s v="Dolce &amp; Gabbana"/>
    <s v="Men"/>
    <x v="10"/>
    <s v="Belt"/>
    <n v="1"/>
    <n v="76.300000000000011"/>
    <n v="76.300000000000011"/>
    <n v="218"/>
    <n v="545"/>
    <n v="545"/>
  </r>
  <r>
    <s v="738145-48-110"/>
    <m/>
    <m/>
    <m/>
    <s v="738145"/>
    <s v="BC4537 AW844"/>
    <s v="48"/>
    <s v="Dark Brown"/>
    <s v="110"/>
    <s v="Dolce &amp; Gabbana"/>
    <s v="Men"/>
    <x v="10"/>
    <s v="Belt"/>
    <n v="1"/>
    <n v="76.300000000000011"/>
    <n v="76.300000000000011"/>
    <n v="218"/>
    <n v="545"/>
    <n v="545"/>
  </r>
  <r>
    <s v="719307-26-85"/>
    <m/>
    <m/>
    <m/>
    <s v="719307"/>
    <s v="BC3614 AC465"/>
    <s v="26"/>
    <s v="Green"/>
    <s v="85"/>
    <s v="Dolce &amp; Gabbana"/>
    <s v="Men"/>
    <x v="10"/>
    <s v="Belt"/>
    <n v="1"/>
    <n v="41.300000000000004"/>
    <n v="41.300000000000004"/>
    <n v="118"/>
    <n v="295"/>
    <n v="295"/>
  </r>
  <r>
    <s v="719307-26-90"/>
    <m/>
    <m/>
    <m/>
    <s v="719307"/>
    <s v="BC3614 AC465"/>
    <s v="26"/>
    <s v="Green"/>
    <s v="90"/>
    <s v="Dolce &amp; Gabbana"/>
    <s v="Men"/>
    <x v="10"/>
    <s v="Belt"/>
    <n v="1"/>
    <n v="41.300000000000004"/>
    <n v="41.300000000000004"/>
    <n v="118"/>
    <n v="295"/>
    <n v="295"/>
  </r>
  <r>
    <s v="719249-19-80"/>
    <m/>
    <m/>
    <m/>
    <s v="719249"/>
    <s v="BC3614 AC575"/>
    <s v="19"/>
    <s v="Navy Blue"/>
    <s v="80"/>
    <s v="Dolce &amp; Gabbana"/>
    <s v="Men"/>
    <x v="10"/>
    <s v="Belt"/>
    <n v="1"/>
    <n v="34.300000000000004"/>
    <n v="34.300000000000004"/>
    <n v="98"/>
    <n v="245"/>
    <n v="245"/>
  </r>
  <r>
    <s v="719249-19-85"/>
    <m/>
    <m/>
    <m/>
    <s v="719249"/>
    <s v="BC3614 AC575"/>
    <s v="19"/>
    <s v="Navy Blue"/>
    <s v="85"/>
    <s v="Dolce &amp; Gabbana"/>
    <s v="Men"/>
    <x v="10"/>
    <s v="Belt"/>
    <n v="1"/>
    <n v="34.300000000000004"/>
    <n v="34.300000000000004"/>
    <n v="98"/>
    <n v="245"/>
    <n v="245"/>
  </r>
  <r>
    <s v="719249-19-90"/>
    <m/>
    <m/>
    <m/>
    <s v="719249"/>
    <s v="BC3614 AC575"/>
    <s v="19"/>
    <s v="Navy Blue"/>
    <s v="90"/>
    <s v="Dolce &amp; Gabbana"/>
    <s v="Men"/>
    <x v="10"/>
    <s v="Belt"/>
    <n v="1"/>
    <n v="34.300000000000004"/>
    <n v="34.300000000000004"/>
    <n v="98"/>
    <n v="245"/>
    <n v="245"/>
  </r>
  <r>
    <s v="719222-38-85"/>
    <m/>
    <m/>
    <m/>
    <s v="719222"/>
    <s v="BC3614 AR727"/>
    <s v="38"/>
    <s v="Blue"/>
    <s v="85"/>
    <s v="Dolce &amp; Gabbana"/>
    <s v="Men"/>
    <x v="10"/>
    <s v="Belt"/>
    <n v="2"/>
    <n v="38.500000000000007"/>
    <n v="77.000000000000014"/>
    <n v="110"/>
    <n v="275"/>
    <n v="550"/>
  </r>
  <r>
    <s v="719222-38-90"/>
    <m/>
    <m/>
    <m/>
    <s v="719222"/>
    <s v="BC3614 AR727"/>
    <s v="38"/>
    <s v="Blue"/>
    <s v="90"/>
    <s v="Dolce &amp; Gabbana"/>
    <s v="Men"/>
    <x v="10"/>
    <s v="Belt"/>
    <n v="1"/>
    <n v="38.500000000000007"/>
    <n v="38.500000000000007"/>
    <n v="110"/>
    <n v="275"/>
    <n v="275"/>
  </r>
  <r>
    <s v="719222-38-95"/>
    <m/>
    <m/>
    <m/>
    <s v="719222"/>
    <s v="BC3614 AR727"/>
    <s v="38"/>
    <s v="Blue"/>
    <s v="95"/>
    <s v="Dolce &amp; Gabbana"/>
    <s v="Men"/>
    <x v="10"/>
    <s v="Belt"/>
    <n v="1"/>
    <n v="38.500000000000007"/>
    <n v="38.500000000000007"/>
    <n v="110"/>
    <n v="275"/>
    <n v="275"/>
  </r>
  <r>
    <s v="742352-04-90"/>
    <m/>
    <m/>
    <m/>
    <s v="742352"/>
    <s v="BC4447 AX622"/>
    <s v="04"/>
    <s v="Dark Red"/>
    <s v="90"/>
    <s v="Dolce &amp; Gabbana"/>
    <s v="Men"/>
    <x v="10"/>
    <s v="Suspenders"/>
    <n v="2"/>
    <n v="69.300000000000011"/>
    <n v="138.60000000000002"/>
    <n v="198"/>
    <n v="495"/>
    <n v="990"/>
  </r>
  <r>
    <s v="742352-21-90"/>
    <m/>
    <m/>
    <m/>
    <s v="742352"/>
    <s v="BC4447 AX622"/>
    <s v="21"/>
    <s v="Silver"/>
    <s v="90"/>
    <s v="Dolce &amp; Gabbana"/>
    <s v="Men"/>
    <x v="10"/>
    <s v="Suspenders"/>
    <n v="1"/>
    <n v="69.300000000000011"/>
    <n v="69.300000000000011"/>
    <n v="198"/>
    <n v="495"/>
    <n v="495"/>
  </r>
  <r>
    <s v="725552-21-U"/>
    <m/>
    <m/>
    <m/>
    <s v="725552"/>
    <s v="WPI7P1 W0001"/>
    <s v="21"/>
    <s v="Silver"/>
    <s v="U"/>
    <s v="Dolce &amp; Gabbana"/>
    <s v="Men"/>
    <x v="11"/>
    <s v="Brooch"/>
    <n v="25"/>
    <n v="41.300000000000004"/>
    <n v="1032.5"/>
    <n v="118"/>
    <n v="295"/>
    <n v="7375"/>
  </r>
  <r>
    <s v="725552-74-U"/>
    <m/>
    <m/>
    <m/>
    <s v="725552"/>
    <s v="WPI7P1 W0001"/>
    <s v="74"/>
    <s v="Gold"/>
    <s v="U"/>
    <s v="Dolce &amp; Gabbana"/>
    <s v="Men"/>
    <x v="11"/>
    <s v="Brooch"/>
    <n v="20"/>
    <n v="41.300000000000004"/>
    <n v="826.00000000000011"/>
    <n v="118"/>
    <n v="295"/>
    <n v="5900"/>
  </r>
  <r>
    <s v="742907-06-U"/>
    <m/>
    <m/>
    <m/>
    <s v="742907"/>
    <s v="GQ304E G0TD5"/>
    <s v="06"/>
    <s v="Pink"/>
    <s v="U"/>
    <s v="Dolce &amp; Gabbana"/>
    <s v="Men"/>
    <x v="12"/>
    <s v="Stole"/>
    <n v="1"/>
    <n v="21.000000000000004"/>
    <n v="21.000000000000004"/>
    <n v="60"/>
    <n v="150"/>
    <n v="150"/>
  </r>
  <r>
    <s v="743398-27-U"/>
    <m/>
    <m/>
    <m/>
    <s v="743398"/>
    <s v="BP2556 B9M08"/>
    <s v="27"/>
    <s v="Light Orange"/>
    <s v="U"/>
    <s v="Dolce &amp; Gabbana"/>
    <s v="Men"/>
    <x v="13"/>
    <s v="Key Holder"/>
    <n v="1"/>
    <n v="21.700000000000003"/>
    <n v="21.700000000000003"/>
    <n v="62"/>
    <n v="155"/>
    <n v="155"/>
  </r>
  <r>
    <s v="743396-59-U"/>
    <m/>
    <m/>
    <m/>
    <s v="743396"/>
    <s v="BP0090 A7359"/>
    <s v="59"/>
    <s v="Dark Grey"/>
    <s v="U"/>
    <s v="Dolce &amp; Gabbana"/>
    <s v="Men"/>
    <x v="13"/>
    <s v="Key Holder"/>
    <n v="12"/>
    <n v="21.700000000000003"/>
    <n v="260.40000000000003"/>
    <n v="62"/>
    <n v="155"/>
    <n v="1860"/>
  </r>
  <r>
    <s v="742874-08-U"/>
    <m/>
    <m/>
    <m/>
    <s v="742874"/>
    <s v="BP2356 AS132"/>
    <s v="08"/>
    <s v="Beige"/>
    <s v="U"/>
    <s v="Dolce &amp; Gabbana"/>
    <s v="Men"/>
    <x v="13"/>
    <s v="Key Holder"/>
    <n v="25"/>
    <n v="41.300000000000004"/>
    <n v="1032.5"/>
    <n v="118"/>
    <n v="295"/>
    <n v="7375"/>
  </r>
  <r>
    <s v="740309-38-U"/>
    <m/>
    <m/>
    <m/>
    <s v="740309"/>
    <s v="BP2555 B5382"/>
    <s v="38"/>
    <s v="Blue"/>
    <s v="U"/>
    <s v="Dolce &amp; Gabbana"/>
    <s v="Men"/>
    <x v="13"/>
    <s v="Key Holder"/>
    <n v="2"/>
    <n v="21.000000000000004"/>
    <n v="42.000000000000007"/>
    <n v="60"/>
    <n v="150"/>
    <n v="300"/>
  </r>
  <r>
    <s v="737701-20-U"/>
    <m/>
    <m/>
    <m/>
    <s v="737701"/>
    <s v="BP2500 B9I84"/>
    <s v="20"/>
    <s v="Red"/>
    <s v="U"/>
    <s v="Dolce &amp; Gabbana"/>
    <s v="Men"/>
    <x v="13"/>
    <s v="Key Holder"/>
    <n v="5"/>
    <n v="18.200000000000003"/>
    <n v="91.000000000000014"/>
    <n v="52"/>
    <n v="130"/>
    <n v="650"/>
  </r>
  <r>
    <s v="716080-59-U"/>
    <m/>
    <m/>
    <m/>
    <s v="716080"/>
    <s v="BP0090 A1001"/>
    <s v="59"/>
    <s v="Dark Grey"/>
    <s v="U"/>
    <s v="Dolce &amp; Gabbana"/>
    <s v="Men"/>
    <x v="13"/>
    <s v="Key Holder"/>
    <n v="6"/>
    <n v="27.300000000000004"/>
    <n v="163.80000000000001"/>
    <n v="78"/>
    <n v="195"/>
    <n v="1170"/>
  </r>
  <r>
    <s v="743864-33-U"/>
    <m/>
    <m/>
    <m/>
    <s v="743864"/>
    <s v="GQ706E FU1AU"/>
    <s v="33"/>
    <s v="Dark Purple"/>
    <s v="U"/>
    <s v="Dolce &amp; Gabbana"/>
    <s v="Men"/>
    <x v="13"/>
    <s v="Other"/>
    <n v="1"/>
    <n v="10.500000000000002"/>
    <n v="10.500000000000002"/>
    <n v="30"/>
    <n v="75"/>
    <n v="75"/>
  </r>
  <r>
    <s v="742237-15-U"/>
    <m/>
    <m/>
    <m/>
    <s v="742237"/>
    <s v="BP513P A0027"/>
    <s v="15"/>
    <s v="Black"/>
    <s v="U"/>
    <s v="Dolce &amp; Gabbana"/>
    <s v="Men"/>
    <x v="13"/>
    <s v="Other"/>
    <n v="1"/>
    <n v="35"/>
    <n v="35"/>
    <n v="100"/>
    <n v="250"/>
    <n v="250"/>
  </r>
  <r>
    <s v="742210-04-U"/>
    <m/>
    <m/>
    <m/>
    <s v="742210"/>
    <s v="BP2744 AW212"/>
    <s v="04"/>
    <s v="Dark Red"/>
    <s v="U"/>
    <s v="Dolce &amp; Gabbana"/>
    <s v="Men"/>
    <x v="13"/>
    <s v="Other"/>
    <n v="1"/>
    <n v="34.300000000000004"/>
    <n v="34.300000000000004"/>
    <n v="98"/>
    <n v="245"/>
    <n v="245"/>
  </r>
  <r>
    <s v="740392-15-U"/>
    <m/>
    <m/>
    <m/>
    <s v="740392"/>
    <s v="IT0000 I9000"/>
    <s v="15"/>
    <s v="Black"/>
    <s v="U"/>
    <s v="Dolce &amp; Gabbana"/>
    <s v="Men"/>
    <x v="13"/>
    <s v="Other"/>
    <n v="10"/>
    <n v="6.3000000000000007"/>
    <n v="63.000000000000007"/>
    <n v="26.47058823529412"/>
    <n v="45"/>
    <n v="450"/>
  </r>
  <r>
    <s v="722236-04-U"/>
    <m/>
    <m/>
    <m/>
    <s v="722236"/>
    <s v="GR053E FU1AU"/>
    <s v="04"/>
    <s v="Dark Red"/>
    <s v="U"/>
    <s v="Dolce &amp; Gabbana"/>
    <s v="Men"/>
    <x v="14"/>
    <s v="Bow Tie"/>
    <n v="5"/>
    <n v="20.3"/>
    <n v="101.5"/>
    <n v="58"/>
    <n v="145"/>
    <n v="725"/>
  </r>
  <r>
    <s v="722236-05-U"/>
    <m/>
    <m/>
    <m/>
    <s v="722236"/>
    <s v="GR053E FU1AU"/>
    <s v="05"/>
    <s v="Dark Blue"/>
    <s v="U"/>
    <s v="Dolce &amp; Gabbana"/>
    <s v="Men"/>
    <x v="14"/>
    <s v="Bow Tie"/>
    <n v="5"/>
    <n v="20.3"/>
    <n v="101.5"/>
    <n v="58"/>
    <n v="145"/>
    <n v="725"/>
  </r>
  <r>
    <s v="722236-26-U"/>
    <m/>
    <m/>
    <m/>
    <s v="722236"/>
    <s v="GR053E FU1AU"/>
    <s v="26"/>
    <s v="Green"/>
    <s v="U"/>
    <s v="Dolce &amp; Gabbana"/>
    <s v="Men"/>
    <x v="14"/>
    <s v="Bow Tie"/>
    <n v="5"/>
    <n v="20.3"/>
    <n v="101.5"/>
    <n v="58"/>
    <n v="145"/>
    <n v="725"/>
  </r>
  <r>
    <s v="722236-33-U"/>
    <m/>
    <m/>
    <m/>
    <s v="722236"/>
    <s v="GR053E FU1AU"/>
    <s v="33"/>
    <s v="Dark Purple"/>
    <s v="U"/>
    <s v="Dolce &amp; Gabbana"/>
    <s v="Men"/>
    <x v="14"/>
    <s v="Bow Tie"/>
    <n v="5"/>
    <n v="20.3"/>
    <n v="101.5"/>
    <n v="58"/>
    <n v="145"/>
    <n v="725"/>
  </r>
  <r>
    <s v="722236-38-U"/>
    <m/>
    <m/>
    <m/>
    <s v="722236"/>
    <s v="GR053E FU1AU"/>
    <s v="38"/>
    <s v="Blue"/>
    <s v="U"/>
    <s v="Dolce &amp; Gabbana"/>
    <s v="Men"/>
    <x v="14"/>
    <s v="Bow Tie"/>
    <n v="5"/>
    <n v="20.3"/>
    <n v="101.5"/>
    <n v="58"/>
    <n v="145"/>
    <n v="725"/>
  </r>
  <r>
    <s v="722236-44-U"/>
    <m/>
    <m/>
    <m/>
    <s v="722236"/>
    <s v="GR053E FU1AU"/>
    <s v="44"/>
    <s v="Dim Grey"/>
    <s v="U"/>
    <s v="Dolce &amp; Gabbana"/>
    <s v="Men"/>
    <x v="14"/>
    <s v="Bow Tie"/>
    <n v="5"/>
    <n v="20.3"/>
    <n v="101.5"/>
    <n v="58"/>
    <n v="145"/>
    <n v="725"/>
  </r>
  <r>
    <s v="722236-58-U"/>
    <m/>
    <m/>
    <m/>
    <s v="722236"/>
    <s v="GR053E FU1AU"/>
    <s v="58"/>
    <s v="Petrol Blue"/>
    <s v="U"/>
    <s v="Dolce &amp; Gabbana"/>
    <s v="Men"/>
    <x v="14"/>
    <s v="Bow Tie"/>
    <n v="5"/>
    <n v="20.3"/>
    <n v="101.5"/>
    <n v="58"/>
    <n v="145"/>
    <n v="725"/>
  </r>
  <r>
    <s v="722232-48-U"/>
    <m/>
    <m/>
    <m/>
    <s v="722232"/>
    <s v="GR052E FJMD7"/>
    <s v="48"/>
    <s v="Dark Brown"/>
    <s v="U"/>
    <s v="Dolce &amp; Gabbana"/>
    <s v="Men"/>
    <x v="14"/>
    <s v="Bow Tie"/>
    <n v="1"/>
    <n v="18.900000000000002"/>
    <n v="18.900000000000002"/>
    <n v="54"/>
    <n v="135"/>
    <n v="135"/>
  </r>
  <r>
    <s v="722223-33-U"/>
    <m/>
    <m/>
    <m/>
    <s v="722223"/>
    <s v="GR026E G0U46"/>
    <s v="33"/>
    <s v="Dark Purple"/>
    <s v="U"/>
    <s v="Dolce &amp; Gabbana"/>
    <s v="Men"/>
    <x v="14"/>
    <s v="Bow Tie"/>
    <n v="1"/>
    <n v="18.900000000000002"/>
    <n v="18.900000000000002"/>
    <n v="54"/>
    <n v="135"/>
    <n v="135"/>
  </r>
  <r>
    <s v="722205-08-U"/>
    <m/>
    <m/>
    <m/>
    <s v="722205"/>
    <s v="GR052E FU1L5"/>
    <s v="08"/>
    <s v="Beige"/>
    <s v="U"/>
    <s v="Dolce &amp; Gabbana"/>
    <s v="Men"/>
    <x v="14"/>
    <s v="Bow Tie"/>
    <n v="5"/>
    <n v="20.3"/>
    <n v="101.5"/>
    <n v="58"/>
    <n v="145"/>
    <n v="725"/>
  </r>
  <r>
    <s v="722205-11-U"/>
    <m/>
    <m/>
    <m/>
    <s v="722205"/>
    <s v="GR052E FU1L5"/>
    <s v="11"/>
    <s v="Orange"/>
    <s v="U"/>
    <s v="Dolce &amp; Gabbana"/>
    <s v="Men"/>
    <x v="14"/>
    <s v="Bow Tie"/>
    <n v="3"/>
    <n v="20.3"/>
    <n v="60.900000000000006"/>
    <n v="58"/>
    <n v="145"/>
    <n v="435"/>
  </r>
  <r>
    <s v="722205-18-U"/>
    <m/>
    <m/>
    <m/>
    <s v="722205"/>
    <s v="GR052E FU1L5"/>
    <s v="18"/>
    <s v="Light Blue"/>
    <s v="U"/>
    <s v="Dolce &amp; Gabbana"/>
    <s v="Men"/>
    <x v="14"/>
    <s v="Bow Tie"/>
    <n v="5"/>
    <n v="20.3"/>
    <n v="101.5"/>
    <n v="58"/>
    <n v="145"/>
    <n v="725"/>
  </r>
  <r>
    <s v="722205-25-U"/>
    <m/>
    <m/>
    <m/>
    <s v="722205"/>
    <s v="GR052E FU1L5"/>
    <s v="25"/>
    <s v="Purple"/>
    <s v="U"/>
    <s v="Dolce &amp; Gabbana"/>
    <s v="Men"/>
    <x v="14"/>
    <s v="Bow Tie"/>
    <n v="5"/>
    <n v="20.3"/>
    <n v="101.5"/>
    <n v="58"/>
    <n v="145"/>
    <n v="725"/>
  </r>
  <r>
    <s v="722205-38-U"/>
    <m/>
    <m/>
    <m/>
    <s v="722205"/>
    <s v="GR052E FU1L5"/>
    <s v="38"/>
    <s v="Blue"/>
    <s v="U"/>
    <s v="Dolce &amp; Gabbana"/>
    <s v="Men"/>
    <x v="14"/>
    <s v="Bow Tie"/>
    <n v="5"/>
    <n v="20.3"/>
    <n v="101.5"/>
    <n v="58"/>
    <n v="145"/>
    <n v="725"/>
  </r>
  <r>
    <s v="722205-89-U"/>
    <m/>
    <m/>
    <m/>
    <s v="722205"/>
    <s v="GR052E FU1L5"/>
    <s v="89"/>
    <s v="Dark Yellow"/>
    <s v="U"/>
    <s v="Dolce &amp; Gabbana"/>
    <s v="Men"/>
    <x v="14"/>
    <s v="Bow Tie"/>
    <n v="5"/>
    <n v="20.3"/>
    <n v="101.5"/>
    <n v="58"/>
    <n v="145"/>
    <n v="725"/>
  </r>
  <r>
    <s v="742690-19-U"/>
    <m/>
    <m/>
    <m/>
    <s v="742690"/>
    <s v="GR412E G0WOI"/>
    <s v="19"/>
    <s v="Navy Blue"/>
    <s v="U"/>
    <s v="Dolce &amp; Gabbana"/>
    <s v="Men"/>
    <x v="14"/>
    <s v="Pocket Squares"/>
    <n v="1"/>
    <n v="13.3"/>
    <n v="13.3"/>
    <n v="38"/>
    <n v="95"/>
    <n v="95"/>
  </r>
  <r>
    <s v="742689-24-U"/>
    <m/>
    <m/>
    <m/>
    <s v="742689"/>
    <s v="GR412E G0T24"/>
    <s v="24"/>
    <s v="Ecru"/>
    <s v="U"/>
    <s v="Dolce &amp; Gabbana"/>
    <s v="Men"/>
    <x v="14"/>
    <s v="Pocket Squares"/>
    <n v="1"/>
    <n v="13.3"/>
    <n v="13.3"/>
    <n v="38"/>
    <n v="95"/>
    <n v="95"/>
  </r>
  <r>
    <s v="742685-23-U"/>
    <m/>
    <m/>
    <m/>
    <s v="742685"/>
    <s v="GQ703E G1SDS"/>
    <s v="23"/>
    <s v="Yellow"/>
    <s v="U"/>
    <s v="Dolce &amp; Gabbana"/>
    <s v="Men"/>
    <x v="14"/>
    <s v="Pocket Squares"/>
    <n v="1"/>
    <n v="12.600000000000001"/>
    <n v="12.600000000000001"/>
    <n v="36"/>
    <n v="90"/>
    <n v="90"/>
  </r>
  <r>
    <s v="738860-11-U"/>
    <m/>
    <m/>
    <m/>
    <s v="738860"/>
    <s v="GQ703E HP5ZG"/>
    <s v="11"/>
    <s v="Orange"/>
    <s v="U"/>
    <s v="Dolce &amp; Gabbana"/>
    <s v="Men"/>
    <x v="14"/>
    <s v="Pocket Squares"/>
    <n v="2"/>
    <n v="12.600000000000001"/>
    <n v="25.200000000000003"/>
    <n v="36"/>
    <n v="90"/>
    <n v="180"/>
  </r>
  <r>
    <s v="738860-23-U"/>
    <m/>
    <m/>
    <m/>
    <s v="738860"/>
    <s v="GQ703E HP5ZG"/>
    <s v="23"/>
    <s v="Yellow"/>
    <s v="U"/>
    <s v="Dolce &amp; Gabbana"/>
    <s v="Men"/>
    <x v="14"/>
    <s v="Pocket Squares"/>
    <n v="2"/>
    <n v="12.600000000000001"/>
    <n v="25.200000000000003"/>
    <n v="36"/>
    <n v="90"/>
    <n v="180"/>
  </r>
  <r>
    <s v="722325-04-U"/>
    <m/>
    <m/>
    <m/>
    <s v="722325"/>
    <s v="GR412E FU1AU"/>
    <s v="04"/>
    <s v="Dark Red"/>
    <s v="U"/>
    <s v="Dolce &amp; Gabbana"/>
    <s v="Men"/>
    <x v="14"/>
    <s v="Pocket Squares"/>
    <n v="5"/>
    <n v="13.3"/>
    <n v="66.5"/>
    <n v="38"/>
    <n v="95"/>
    <n v="475"/>
  </r>
  <r>
    <s v="722325-05-U"/>
    <m/>
    <m/>
    <m/>
    <s v="722325"/>
    <s v="GR412E FU1AU"/>
    <s v="05"/>
    <s v="Dark Blue"/>
    <s v="U"/>
    <s v="Dolce &amp; Gabbana"/>
    <s v="Men"/>
    <x v="14"/>
    <s v="Pocket Squares"/>
    <n v="5"/>
    <n v="13.3"/>
    <n v="66.5"/>
    <n v="38"/>
    <n v="95"/>
    <n v="475"/>
  </r>
  <r>
    <s v="722325-15-U"/>
    <m/>
    <m/>
    <m/>
    <s v="722325"/>
    <s v="GR412E FU1AU"/>
    <s v="15"/>
    <s v="Black"/>
    <s v="U"/>
    <s v="Dolce &amp; Gabbana"/>
    <s v="Men"/>
    <x v="14"/>
    <s v="Pocket Squares"/>
    <n v="5"/>
    <n v="13.3"/>
    <n v="66.5"/>
    <n v="38"/>
    <n v="95"/>
    <n v="475"/>
  </r>
  <r>
    <s v="722325-18-U"/>
    <m/>
    <m/>
    <m/>
    <s v="722325"/>
    <s v="GR412E FU1AU"/>
    <s v="18"/>
    <s v="Light Blue"/>
    <s v="U"/>
    <s v="Dolce &amp; Gabbana"/>
    <s v="Men"/>
    <x v="14"/>
    <s v="Pocket Squares"/>
    <n v="5"/>
    <n v="13.3"/>
    <n v="66.5"/>
    <n v="38"/>
    <n v="95"/>
    <n v="475"/>
  </r>
  <r>
    <s v="722325-19-U"/>
    <m/>
    <m/>
    <m/>
    <s v="722325"/>
    <s v="GR412E FU1AU"/>
    <s v="19"/>
    <s v="Navy Blue"/>
    <s v="U"/>
    <s v="Dolce &amp; Gabbana"/>
    <s v="Men"/>
    <x v="14"/>
    <s v="Pocket Squares"/>
    <n v="5"/>
    <n v="13.3"/>
    <n v="66.5"/>
    <n v="38"/>
    <n v="95"/>
    <n v="475"/>
  </r>
  <r>
    <s v="722325-22-U"/>
    <m/>
    <m/>
    <m/>
    <s v="722325"/>
    <s v="GR412E FU1AU"/>
    <s v="22"/>
    <s v="Brown"/>
    <s v="U"/>
    <s v="Dolce &amp; Gabbana"/>
    <s v="Men"/>
    <x v="14"/>
    <s v="Pocket Squares"/>
    <n v="5"/>
    <n v="13.3"/>
    <n v="66.5"/>
    <n v="38"/>
    <n v="95"/>
    <n v="475"/>
  </r>
  <r>
    <s v="722325-26-U"/>
    <m/>
    <m/>
    <m/>
    <s v="722325"/>
    <s v="GR412E FU1AU"/>
    <s v="26"/>
    <s v="Green"/>
    <s v="U"/>
    <s v="Dolce &amp; Gabbana"/>
    <s v="Men"/>
    <x v="14"/>
    <s v="Pocket Squares"/>
    <n v="5"/>
    <n v="13.3"/>
    <n v="66.5"/>
    <n v="38"/>
    <n v="95"/>
    <n v="475"/>
  </r>
  <r>
    <s v="722325-33-U"/>
    <m/>
    <m/>
    <m/>
    <s v="722325"/>
    <s v="GR412E FU1AU"/>
    <s v="33"/>
    <s v="Dark Purple"/>
    <s v="U"/>
    <s v="Dolce &amp; Gabbana"/>
    <s v="Men"/>
    <x v="14"/>
    <s v="Pocket Squares"/>
    <n v="5"/>
    <n v="13.3"/>
    <n v="66.5"/>
    <n v="38"/>
    <n v="95"/>
    <n v="475"/>
  </r>
  <r>
    <s v="722325-44-U"/>
    <m/>
    <m/>
    <m/>
    <s v="722325"/>
    <s v="GR412E FU1AU"/>
    <s v="44"/>
    <s v="Dim Grey"/>
    <s v="U"/>
    <s v="Dolce &amp; Gabbana"/>
    <s v="Men"/>
    <x v="14"/>
    <s v="Pocket Squares"/>
    <n v="5"/>
    <n v="13.3"/>
    <n v="66.5"/>
    <n v="38"/>
    <n v="95"/>
    <n v="475"/>
  </r>
  <r>
    <s v="722325-58-U"/>
    <m/>
    <m/>
    <m/>
    <s v="722325"/>
    <s v="GR412E FU1AU"/>
    <s v="58"/>
    <s v="Petrol Blue"/>
    <s v="U"/>
    <s v="Dolce &amp; Gabbana"/>
    <s v="Men"/>
    <x v="14"/>
    <s v="Pocket Squares"/>
    <n v="5"/>
    <n v="13.3"/>
    <n v="66.5"/>
    <n v="38"/>
    <n v="95"/>
    <n v="475"/>
  </r>
  <r>
    <s v="713617-48-U"/>
    <m/>
    <m/>
    <m/>
    <s v="713617"/>
    <s v="GR412E G0U4C"/>
    <s v="48"/>
    <s v="Dark Brown"/>
    <s v="U"/>
    <s v="Dolce &amp; Gabbana"/>
    <s v="Men"/>
    <x v="14"/>
    <s v="Pocket Squares"/>
    <n v="4"/>
    <n v="10.500000000000002"/>
    <n v="42.000000000000007"/>
    <n v="30"/>
    <n v="75"/>
    <n v="300"/>
  </r>
  <r>
    <s v="741062-20-58"/>
    <m/>
    <m/>
    <m/>
    <s v="741062"/>
    <s v="GH587A GEO18"/>
    <s v="20"/>
    <s v="Red"/>
    <s v="58"/>
    <s v="Dolce &amp; Gabbana"/>
    <s v="Men"/>
    <x v="15"/>
    <s v="Cap"/>
    <n v="1"/>
    <n v="34.300000000000004"/>
    <n v="34.300000000000004"/>
    <n v="98"/>
    <n v="245"/>
    <n v="245"/>
  </r>
  <r>
    <s v="741059-07-58"/>
    <m/>
    <m/>
    <m/>
    <s v="741059"/>
    <s v="GH587A FUWB8"/>
    <s v="07"/>
    <s v="White"/>
    <s v="58"/>
    <s v="Dolce &amp; Gabbana"/>
    <s v="Men"/>
    <x v="15"/>
    <s v="Cap"/>
    <n v="1"/>
    <n v="27.300000000000004"/>
    <n v="27.300000000000004"/>
    <n v="78"/>
    <n v="195"/>
    <n v="195"/>
  </r>
  <r>
    <s v="729296-15-57"/>
    <m/>
    <m/>
    <m/>
    <s v="729296"/>
    <s v="GH612A FJM4F"/>
    <s v="15"/>
    <s v="Black"/>
    <s v="57"/>
    <s v="Dolce &amp; Gabbana"/>
    <s v="Men"/>
    <x v="15"/>
    <s v="Cap"/>
    <n v="1"/>
    <n v="45.500000000000007"/>
    <n v="45.500000000000007"/>
    <n v="130"/>
    <n v="325"/>
    <n v="325"/>
  </r>
  <r>
    <s v="742863-15-4"/>
    <m/>
    <m/>
    <m/>
    <s v="742863"/>
    <s v="M4B49J FUGHH"/>
    <s v="15"/>
    <s v="Black"/>
    <s v="4"/>
    <s v="Dolce &amp; Gabbana"/>
    <s v="Men"/>
    <x v="16"/>
    <s v="Boxer"/>
    <n v="1"/>
    <n v="48.300000000000004"/>
    <n v="48.300000000000004"/>
    <n v="138"/>
    <n v="345"/>
    <n v="345"/>
  </r>
  <r>
    <s v="740651-26-3"/>
    <m/>
    <m/>
    <m/>
    <s v="740651"/>
    <s v="G0779T FU1AU"/>
    <s v="26"/>
    <s v="Green"/>
    <s v="3"/>
    <s v="Dolce &amp; Gabbana"/>
    <s v="Men"/>
    <x v="16"/>
    <s v="Dressing Gown"/>
    <n v="1"/>
    <n v="553"/>
    <n v="553"/>
    <n v="1580"/>
    <n v="3950"/>
    <n v="3950"/>
  </r>
  <r>
    <m/>
    <m/>
    <m/>
    <m/>
    <m/>
    <m/>
    <m/>
    <m/>
    <m/>
    <m/>
    <m/>
    <x v="1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 ">
  <location ref="A3:C2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3"/>
        <item x="0"/>
        <item x="10"/>
        <item x="7"/>
        <item x="9"/>
        <item x="15"/>
        <item x="11"/>
        <item x="5"/>
        <item x="16"/>
        <item x="12"/>
        <item x="3"/>
        <item x="2"/>
        <item x="6"/>
        <item x="14"/>
        <item x="8"/>
        <item x="4"/>
        <item x="1"/>
        <item h="1" x="17"/>
        <item t="default"/>
      </items>
    </pivotField>
    <pivotField showAll="0"/>
    <pivotField dataField="1" showAll="0"/>
    <pivotField showAll="0"/>
    <pivotField showAll="0"/>
    <pivotField showAll="0"/>
    <pivotField showAll="0"/>
    <pivotField dataField="1" showAll="0"/>
  </pivotFields>
  <rowFields count="1">
    <field x="1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 Units" fld="13" baseField="0" baseItem="0"/>
    <dataField name=" Total Retail" fld="18" baseField="11" baseItem="10" numFmtId="165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workbookViewId="0">
      <selection activeCell="F14" sqref="F14"/>
    </sheetView>
  </sheetViews>
  <sheetFormatPr defaultColWidth="11.5703125" defaultRowHeight="15" x14ac:dyDescent="0.25"/>
  <cols>
    <col min="1" max="1" width="21.28515625" bestFit="1" customWidth="1"/>
    <col min="2" max="2" width="7.85546875" customWidth="1"/>
    <col min="3" max="3" width="15.42578125" customWidth="1"/>
  </cols>
  <sheetData>
    <row r="3" spans="1:3" x14ac:dyDescent="0.25">
      <c r="A3" s="3" t="s">
        <v>2142</v>
      </c>
      <c r="B3" t="s">
        <v>2143</v>
      </c>
      <c r="C3" t="s">
        <v>2141</v>
      </c>
    </row>
    <row r="4" spans="1:3" x14ac:dyDescent="0.25">
      <c r="A4" s="4" t="s">
        <v>131</v>
      </c>
      <c r="B4">
        <v>64</v>
      </c>
      <c r="C4" s="5">
        <v>12530</v>
      </c>
    </row>
    <row r="5" spans="1:3" x14ac:dyDescent="0.25">
      <c r="A5" s="4" t="s">
        <v>24</v>
      </c>
      <c r="B5">
        <v>1</v>
      </c>
      <c r="C5" s="5">
        <v>1950</v>
      </c>
    </row>
    <row r="6" spans="1:3" x14ac:dyDescent="0.25">
      <c r="A6" s="4" t="s">
        <v>121</v>
      </c>
      <c r="B6">
        <v>79</v>
      </c>
      <c r="C6" s="5">
        <v>31337</v>
      </c>
    </row>
    <row r="7" spans="1:3" x14ac:dyDescent="0.25">
      <c r="A7" s="4" t="s">
        <v>83</v>
      </c>
      <c r="B7">
        <v>159</v>
      </c>
      <c r="C7" s="5">
        <v>337185</v>
      </c>
    </row>
    <row r="8" spans="1:3" x14ac:dyDescent="0.25">
      <c r="A8" s="4" t="s">
        <v>1488</v>
      </c>
      <c r="B8">
        <v>6</v>
      </c>
      <c r="C8" s="5">
        <v>1915</v>
      </c>
    </row>
    <row r="9" spans="1:3" x14ac:dyDescent="0.25">
      <c r="A9" s="4" t="s">
        <v>137</v>
      </c>
      <c r="B9">
        <v>3</v>
      </c>
      <c r="C9" s="5">
        <v>765</v>
      </c>
    </row>
    <row r="10" spans="1:3" x14ac:dyDescent="0.25">
      <c r="A10" s="4" t="s">
        <v>128</v>
      </c>
      <c r="B10">
        <v>45</v>
      </c>
      <c r="C10" s="5">
        <v>13275</v>
      </c>
    </row>
    <row r="11" spans="1:3" x14ac:dyDescent="0.25">
      <c r="A11" s="4" t="s">
        <v>68</v>
      </c>
      <c r="B11">
        <v>20</v>
      </c>
      <c r="C11" s="5">
        <v>17600</v>
      </c>
    </row>
    <row r="12" spans="1:3" x14ac:dyDescent="0.25">
      <c r="A12" s="4" t="s">
        <v>140</v>
      </c>
      <c r="B12">
        <v>2</v>
      </c>
      <c r="C12" s="5">
        <v>4295</v>
      </c>
    </row>
    <row r="13" spans="1:3" x14ac:dyDescent="0.25">
      <c r="A13" s="4" t="s">
        <v>129</v>
      </c>
      <c r="B13">
        <v>1</v>
      </c>
      <c r="C13" s="5">
        <v>150</v>
      </c>
    </row>
    <row r="14" spans="1:3" x14ac:dyDescent="0.25">
      <c r="A14" s="4" t="s">
        <v>44</v>
      </c>
      <c r="B14">
        <v>12</v>
      </c>
      <c r="C14" s="5">
        <v>8960</v>
      </c>
    </row>
    <row r="15" spans="1:3" x14ac:dyDescent="0.25">
      <c r="A15" s="4" t="s">
        <v>29</v>
      </c>
      <c r="B15">
        <v>9</v>
      </c>
      <c r="C15" s="5">
        <v>15150</v>
      </c>
    </row>
    <row r="16" spans="1:3" x14ac:dyDescent="0.25">
      <c r="A16" s="4" t="s">
        <v>536</v>
      </c>
      <c r="B16">
        <v>25</v>
      </c>
      <c r="C16" s="5">
        <v>77550</v>
      </c>
    </row>
    <row r="17" spans="1:3" x14ac:dyDescent="0.25">
      <c r="A17" s="4" t="s">
        <v>1970</v>
      </c>
      <c r="B17">
        <v>126</v>
      </c>
      <c r="C17" s="5">
        <v>15095</v>
      </c>
    </row>
    <row r="18" spans="1:3" x14ac:dyDescent="0.25">
      <c r="A18" s="4" t="s">
        <v>102</v>
      </c>
      <c r="B18">
        <v>158</v>
      </c>
      <c r="C18" s="5">
        <v>130605</v>
      </c>
    </row>
    <row r="19" spans="1:3" x14ac:dyDescent="0.25">
      <c r="A19" s="4" t="s">
        <v>63</v>
      </c>
      <c r="B19">
        <v>77</v>
      </c>
      <c r="C19" s="5">
        <v>23302</v>
      </c>
    </row>
    <row r="20" spans="1:3" x14ac:dyDescent="0.25">
      <c r="A20" s="4" t="s">
        <v>160</v>
      </c>
      <c r="B20">
        <v>42</v>
      </c>
      <c r="C20" s="5">
        <v>18015</v>
      </c>
    </row>
    <row r="21" spans="1:3" x14ac:dyDescent="0.25">
      <c r="A21" s="4" t="s">
        <v>2139</v>
      </c>
      <c r="B21">
        <v>829</v>
      </c>
      <c r="C21" s="5">
        <v>709679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1"/>
  <sheetViews>
    <sheetView tabSelected="1" workbookViewId="0">
      <selection activeCell="O1" sqref="O1:O1048576"/>
    </sheetView>
  </sheetViews>
  <sheetFormatPr defaultColWidth="10.85546875" defaultRowHeight="25.9" customHeight="1" x14ac:dyDescent="0.25"/>
  <cols>
    <col min="1" max="1" width="14.7109375" style="2" customWidth="1"/>
    <col min="2" max="4" width="11.28515625" style="2" customWidth="1"/>
    <col min="5" max="5" width="7.7109375" style="2" customWidth="1"/>
    <col min="6" max="6" width="10.85546875" style="2"/>
    <col min="7" max="7" width="6.85546875" style="2" customWidth="1"/>
    <col min="8" max="8" width="7.85546875" style="2" customWidth="1"/>
    <col min="9" max="9" width="6.85546875" style="2" customWidth="1"/>
    <col min="10" max="10" width="10.85546875" style="2"/>
    <col min="11" max="11" width="9.28515625" style="2" customWidth="1"/>
    <col min="12" max="13" width="10.85546875" style="2"/>
    <col min="14" max="14" width="6.42578125" style="7" customWidth="1"/>
    <col min="15" max="15" width="7.28515625" style="7" customWidth="1"/>
    <col min="16" max="17" width="7.7109375" style="7" customWidth="1"/>
    <col min="18" max="16384" width="10.85546875" style="2"/>
  </cols>
  <sheetData>
    <row r="1" spans="1:23" s="7" customFormat="1" ht="25.9" customHeight="1" x14ac:dyDescent="0.25">
      <c r="A1" s="6" t="s">
        <v>0</v>
      </c>
      <c r="B1" s="6" t="s">
        <v>17</v>
      </c>
      <c r="C1" s="6" t="s">
        <v>18</v>
      </c>
      <c r="D1" s="6" t="s">
        <v>19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2137</v>
      </c>
      <c r="O1" s="6" t="s">
        <v>2138</v>
      </c>
      <c r="P1" s="6" t="s">
        <v>10</v>
      </c>
      <c r="Q1" s="6" t="s">
        <v>2140</v>
      </c>
      <c r="R1" s="6" t="s">
        <v>11</v>
      </c>
      <c r="S1" s="6" t="s">
        <v>12</v>
      </c>
      <c r="T1" s="6" t="s">
        <v>13</v>
      </c>
      <c r="U1" s="6" t="s">
        <v>14</v>
      </c>
      <c r="V1" s="6" t="s">
        <v>15</v>
      </c>
      <c r="W1" s="6" t="s">
        <v>16</v>
      </c>
    </row>
    <row r="2" spans="1:23" ht="79.900000000000006" customHeight="1" x14ac:dyDescent="0.25">
      <c r="A2" s="1" t="s">
        <v>148</v>
      </c>
      <c r="B2" s="1"/>
      <c r="C2" s="1"/>
      <c r="D2" s="1"/>
      <c r="E2" s="1" t="s">
        <v>149</v>
      </c>
      <c r="F2" s="1" t="s">
        <v>150</v>
      </c>
      <c r="G2" s="1" t="s">
        <v>31</v>
      </c>
      <c r="H2" s="1" t="s">
        <v>79</v>
      </c>
      <c r="I2" s="1" t="s">
        <v>22</v>
      </c>
      <c r="J2" s="1" t="s">
        <v>23</v>
      </c>
      <c r="K2" s="1" t="s">
        <v>151</v>
      </c>
      <c r="L2" s="1" t="s">
        <v>24</v>
      </c>
      <c r="M2" s="1" t="s">
        <v>26</v>
      </c>
      <c r="N2" s="7">
        <v>1</v>
      </c>
      <c r="O2" s="7">
        <f>P2/2.5</f>
        <v>780</v>
      </c>
      <c r="P2" s="7">
        <v>1950</v>
      </c>
      <c r="Q2" s="7">
        <f>N2*P2</f>
        <v>1950</v>
      </c>
      <c r="R2" s="1" t="s">
        <v>152</v>
      </c>
      <c r="S2" s="1" t="s">
        <v>153</v>
      </c>
      <c r="T2" s="1" t="s">
        <v>154</v>
      </c>
      <c r="U2" s="1" t="s">
        <v>25</v>
      </c>
      <c r="V2" s="1" t="s">
        <v>155</v>
      </c>
      <c r="W2" s="1" t="s">
        <v>156</v>
      </c>
    </row>
    <row r="3" spans="1:23" ht="79.900000000000006" customHeight="1" x14ac:dyDescent="0.25">
      <c r="A3" s="1" t="s">
        <v>157</v>
      </c>
      <c r="B3" s="1"/>
      <c r="C3" s="1"/>
      <c r="D3" s="1"/>
      <c r="E3" s="1" t="s">
        <v>158</v>
      </c>
      <c r="F3" s="1" t="s">
        <v>159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151</v>
      </c>
      <c r="L3" s="1" t="s">
        <v>160</v>
      </c>
      <c r="M3" s="1" t="s">
        <v>161</v>
      </c>
      <c r="N3" s="7">
        <v>4</v>
      </c>
      <c r="O3" s="7">
        <f t="shared" ref="O3:O66" si="0">P3/2.5</f>
        <v>238</v>
      </c>
      <c r="P3" s="7">
        <v>595</v>
      </c>
      <c r="Q3" s="7">
        <f>N3*P3</f>
        <v>2380</v>
      </c>
      <c r="R3" s="1" t="s">
        <v>162</v>
      </c>
      <c r="S3" s="1" t="s">
        <v>163</v>
      </c>
      <c r="T3" s="1" t="s">
        <v>164</v>
      </c>
      <c r="U3" s="1" t="s">
        <v>25</v>
      </c>
      <c r="V3" s="1" t="s">
        <v>165</v>
      </c>
      <c r="W3" s="1" t="s">
        <v>166</v>
      </c>
    </row>
    <row r="4" spans="1:23" ht="79.900000000000006" customHeight="1" x14ac:dyDescent="0.25">
      <c r="A4" s="1" t="s">
        <v>167</v>
      </c>
      <c r="B4" s="1"/>
      <c r="C4" s="1"/>
      <c r="D4" s="1"/>
      <c r="E4" s="1" t="s">
        <v>168</v>
      </c>
      <c r="F4" s="1" t="s">
        <v>169</v>
      </c>
      <c r="G4" s="1" t="s">
        <v>39</v>
      </c>
      <c r="H4" s="1" t="s">
        <v>40</v>
      </c>
      <c r="I4" s="1" t="s">
        <v>22</v>
      </c>
      <c r="J4" s="1" t="s">
        <v>23</v>
      </c>
      <c r="K4" s="1" t="s">
        <v>151</v>
      </c>
      <c r="L4" s="1" t="s">
        <v>160</v>
      </c>
      <c r="M4" s="1" t="s">
        <v>170</v>
      </c>
      <c r="N4" s="7">
        <v>1</v>
      </c>
      <c r="O4" s="7">
        <f t="shared" si="0"/>
        <v>190</v>
      </c>
      <c r="P4" s="7">
        <v>475</v>
      </c>
      <c r="Q4" s="7">
        <f>N4*P4</f>
        <v>475</v>
      </c>
      <c r="R4" s="1" t="s">
        <v>27</v>
      </c>
      <c r="S4" s="1" t="s">
        <v>93</v>
      </c>
      <c r="T4" s="1" t="s">
        <v>171</v>
      </c>
      <c r="U4" s="1" t="s">
        <v>172</v>
      </c>
      <c r="V4" s="1" t="s">
        <v>173</v>
      </c>
      <c r="W4" s="1" t="s">
        <v>174</v>
      </c>
    </row>
    <row r="5" spans="1:23" ht="79.900000000000006" customHeight="1" x14ac:dyDescent="0.25">
      <c r="A5" s="1" t="s">
        <v>175</v>
      </c>
      <c r="B5" s="1"/>
      <c r="C5" s="1"/>
      <c r="D5" s="1"/>
      <c r="E5" s="1" t="s">
        <v>168</v>
      </c>
      <c r="F5" s="1" t="s">
        <v>169</v>
      </c>
      <c r="G5" s="1" t="s">
        <v>32</v>
      </c>
      <c r="H5" s="1" t="s">
        <v>89</v>
      </c>
      <c r="I5" s="1" t="s">
        <v>22</v>
      </c>
      <c r="J5" s="1" t="s">
        <v>23</v>
      </c>
      <c r="K5" s="1" t="s">
        <v>151</v>
      </c>
      <c r="L5" s="1" t="s">
        <v>160</v>
      </c>
      <c r="M5" s="1" t="s">
        <v>170</v>
      </c>
      <c r="N5" s="7">
        <v>6</v>
      </c>
      <c r="O5" s="7">
        <f t="shared" si="0"/>
        <v>190</v>
      </c>
      <c r="P5" s="7">
        <v>475</v>
      </c>
      <c r="Q5" s="7">
        <f>N5*P5</f>
        <v>2850</v>
      </c>
      <c r="R5" s="1" t="s">
        <v>27</v>
      </c>
      <c r="S5" s="1" t="s">
        <v>93</v>
      </c>
      <c r="T5" s="1" t="s">
        <v>171</v>
      </c>
      <c r="U5" s="1" t="s">
        <v>172</v>
      </c>
      <c r="V5" s="1" t="s">
        <v>176</v>
      </c>
      <c r="W5" s="1" t="s">
        <v>177</v>
      </c>
    </row>
    <row r="6" spans="1:23" ht="79.900000000000006" customHeight="1" x14ac:dyDescent="0.25">
      <c r="A6" s="1" t="s">
        <v>178</v>
      </c>
      <c r="B6" s="1"/>
      <c r="C6" s="1"/>
      <c r="D6" s="1"/>
      <c r="E6" s="1" t="s">
        <v>179</v>
      </c>
      <c r="F6" s="1" t="s">
        <v>180</v>
      </c>
      <c r="G6" s="1" t="s">
        <v>39</v>
      </c>
      <c r="H6" s="1" t="s">
        <v>40</v>
      </c>
      <c r="I6" s="1" t="s">
        <v>22</v>
      </c>
      <c r="J6" s="1" t="s">
        <v>23</v>
      </c>
      <c r="K6" s="1" t="s">
        <v>151</v>
      </c>
      <c r="L6" s="1" t="s">
        <v>160</v>
      </c>
      <c r="M6" s="1" t="s">
        <v>170</v>
      </c>
      <c r="N6" s="7">
        <v>7</v>
      </c>
      <c r="O6" s="7">
        <f t="shared" si="0"/>
        <v>118</v>
      </c>
      <c r="P6" s="7">
        <v>295</v>
      </c>
      <c r="Q6" s="7">
        <f>N6*P6</f>
        <v>2065</v>
      </c>
      <c r="R6" s="1" t="s">
        <v>27</v>
      </c>
      <c r="S6" s="1" t="s">
        <v>93</v>
      </c>
      <c r="T6" s="1" t="s">
        <v>171</v>
      </c>
      <c r="U6" s="1" t="s">
        <v>181</v>
      </c>
      <c r="V6" s="1" t="s">
        <v>182</v>
      </c>
      <c r="W6" s="1" t="s">
        <v>183</v>
      </c>
    </row>
    <row r="7" spans="1:23" ht="79.900000000000006" customHeight="1" x14ac:dyDescent="0.25">
      <c r="A7" s="1" t="s">
        <v>184</v>
      </c>
      <c r="B7" s="1"/>
      <c r="C7" s="1"/>
      <c r="D7" s="1"/>
      <c r="E7" s="1" t="s">
        <v>179</v>
      </c>
      <c r="F7" s="1" t="s">
        <v>180</v>
      </c>
      <c r="G7" s="1" t="s">
        <v>32</v>
      </c>
      <c r="H7" s="1" t="s">
        <v>89</v>
      </c>
      <c r="I7" s="1" t="s">
        <v>22</v>
      </c>
      <c r="J7" s="1" t="s">
        <v>23</v>
      </c>
      <c r="K7" s="1" t="s">
        <v>151</v>
      </c>
      <c r="L7" s="1" t="s">
        <v>160</v>
      </c>
      <c r="M7" s="1" t="s">
        <v>170</v>
      </c>
      <c r="N7" s="7">
        <v>5</v>
      </c>
      <c r="O7" s="7">
        <f t="shared" si="0"/>
        <v>118</v>
      </c>
      <c r="P7" s="7">
        <v>295</v>
      </c>
      <c r="Q7" s="7">
        <f>N7*P7</f>
        <v>1475</v>
      </c>
      <c r="R7" s="1" t="s">
        <v>27</v>
      </c>
      <c r="S7" s="1" t="s">
        <v>93</v>
      </c>
      <c r="T7" s="1" t="s">
        <v>171</v>
      </c>
      <c r="U7" s="1" t="s">
        <v>181</v>
      </c>
      <c r="V7" s="1" t="s">
        <v>185</v>
      </c>
      <c r="W7" s="1" t="s">
        <v>186</v>
      </c>
    </row>
    <row r="8" spans="1:23" ht="79.900000000000006" customHeight="1" x14ac:dyDescent="0.25">
      <c r="A8" s="1" t="s">
        <v>187</v>
      </c>
      <c r="B8" s="1"/>
      <c r="C8" s="1"/>
      <c r="D8" s="1"/>
      <c r="E8" s="1" t="s">
        <v>188</v>
      </c>
      <c r="F8" s="1" t="s">
        <v>189</v>
      </c>
      <c r="G8" s="1" t="s">
        <v>32</v>
      </c>
      <c r="H8" s="1" t="s">
        <v>89</v>
      </c>
      <c r="I8" s="1" t="s">
        <v>22</v>
      </c>
      <c r="J8" s="1" t="s">
        <v>23</v>
      </c>
      <c r="K8" s="1" t="s">
        <v>151</v>
      </c>
      <c r="L8" s="1" t="s">
        <v>160</v>
      </c>
      <c r="M8" s="1" t="s">
        <v>170</v>
      </c>
      <c r="N8" s="7">
        <v>3</v>
      </c>
      <c r="O8" s="7">
        <f t="shared" si="0"/>
        <v>140</v>
      </c>
      <c r="P8" s="7">
        <v>350</v>
      </c>
      <c r="Q8" s="7">
        <f>N8*P8</f>
        <v>1050</v>
      </c>
      <c r="R8" s="1" t="s">
        <v>27</v>
      </c>
      <c r="S8" s="1" t="s">
        <v>93</v>
      </c>
      <c r="T8" s="1" t="s">
        <v>171</v>
      </c>
      <c r="U8" s="1" t="s">
        <v>25</v>
      </c>
      <c r="V8" s="1" t="s">
        <v>190</v>
      </c>
      <c r="W8" s="1" t="s">
        <v>191</v>
      </c>
    </row>
    <row r="9" spans="1:23" ht="79.900000000000006" customHeight="1" x14ac:dyDescent="0.25">
      <c r="A9" s="1" t="s">
        <v>192</v>
      </c>
      <c r="B9" s="1"/>
      <c r="C9" s="1"/>
      <c r="D9" s="1"/>
      <c r="E9" s="1" t="s">
        <v>193</v>
      </c>
      <c r="F9" s="1" t="s">
        <v>194</v>
      </c>
      <c r="G9" s="1" t="s">
        <v>77</v>
      </c>
      <c r="H9" s="1" t="s">
        <v>78</v>
      </c>
      <c r="I9" s="1" t="s">
        <v>22</v>
      </c>
      <c r="J9" s="1" t="s">
        <v>23</v>
      </c>
      <c r="K9" s="1" t="s">
        <v>151</v>
      </c>
      <c r="L9" s="1" t="s">
        <v>160</v>
      </c>
      <c r="M9" s="1" t="s">
        <v>170</v>
      </c>
      <c r="N9" s="7">
        <v>6</v>
      </c>
      <c r="O9" s="7">
        <f t="shared" si="0"/>
        <v>118</v>
      </c>
      <c r="P9" s="7">
        <v>295</v>
      </c>
      <c r="Q9" s="7">
        <f>N9*P9</f>
        <v>1770</v>
      </c>
      <c r="R9" s="1" t="s">
        <v>27</v>
      </c>
      <c r="S9" s="1" t="s">
        <v>93</v>
      </c>
      <c r="T9" s="1" t="s">
        <v>171</v>
      </c>
      <c r="U9" s="1" t="s">
        <v>195</v>
      </c>
      <c r="V9" s="1" t="s">
        <v>196</v>
      </c>
      <c r="W9" s="1" t="s">
        <v>197</v>
      </c>
    </row>
    <row r="10" spans="1:23" ht="79.900000000000006" customHeight="1" x14ac:dyDescent="0.25">
      <c r="A10" s="1" t="s">
        <v>198</v>
      </c>
      <c r="B10" s="1"/>
      <c r="C10" s="1"/>
      <c r="D10" s="1"/>
      <c r="E10" s="1" t="s">
        <v>199</v>
      </c>
      <c r="F10" s="1" t="s">
        <v>200</v>
      </c>
      <c r="G10" s="1" t="s">
        <v>20</v>
      </c>
      <c r="H10" s="1" t="s">
        <v>21</v>
      </c>
      <c r="I10" s="1" t="s">
        <v>22</v>
      </c>
      <c r="J10" s="1" t="s">
        <v>23</v>
      </c>
      <c r="K10" s="1" t="s">
        <v>151</v>
      </c>
      <c r="L10" s="1" t="s">
        <v>160</v>
      </c>
      <c r="M10" s="1" t="s">
        <v>201</v>
      </c>
      <c r="N10" s="7">
        <v>10</v>
      </c>
      <c r="O10" s="7">
        <f t="shared" si="0"/>
        <v>238</v>
      </c>
      <c r="P10" s="7">
        <v>595</v>
      </c>
      <c r="Q10" s="7">
        <f>N10*P10</f>
        <v>5950</v>
      </c>
      <c r="R10" s="1" t="s">
        <v>27</v>
      </c>
      <c r="S10" s="1" t="s">
        <v>93</v>
      </c>
      <c r="T10" s="1" t="s">
        <v>202</v>
      </c>
      <c r="U10" s="1" t="s">
        <v>25</v>
      </c>
      <c r="V10" s="1" t="s">
        <v>203</v>
      </c>
      <c r="W10" s="1" t="s">
        <v>204</v>
      </c>
    </row>
    <row r="11" spans="1:23" ht="79.900000000000006" customHeight="1" x14ac:dyDescent="0.25">
      <c r="A11" s="1" t="s">
        <v>205</v>
      </c>
      <c r="B11" s="1"/>
      <c r="C11" s="1"/>
      <c r="D11" s="1"/>
      <c r="E11" s="1" t="s">
        <v>206</v>
      </c>
      <c r="F11" s="1" t="s">
        <v>207</v>
      </c>
      <c r="G11" s="1" t="s">
        <v>65</v>
      </c>
      <c r="H11" s="1" t="s">
        <v>66</v>
      </c>
      <c r="I11" s="1" t="s">
        <v>33</v>
      </c>
      <c r="J11" s="1" t="s">
        <v>23</v>
      </c>
      <c r="K11" s="1" t="s">
        <v>151</v>
      </c>
      <c r="L11" s="1" t="s">
        <v>29</v>
      </c>
      <c r="M11" s="1" t="s">
        <v>208</v>
      </c>
      <c r="N11" s="7">
        <v>1</v>
      </c>
      <c r="O11" s="7">
        <f t="shared" si="0"/>
        <v>700</v>
      </c>
      <c r="P11" s="7">
        <v>1750</v>
      </c>
      <c r="Q11" s="7">
        <f>N11*P11</f>
        <v>1750</v>
      </c>
      <c r="R11" s="1" t="s">
        <v>46</v>
      </c>
      <c r="S11" s="1" t="s">
        <v>209</v>
      </c>
      <c r="T11" s="1" t="s">
        <v>210</v>
      </c>
      <c r="U11" s="1" t="s">
        <v>211</v>
      </c>
      <c r="V11" s="1" t="s">
        <v>212</v>
      </c>
      <c r="W11" s="1" t="s">
        <v>213</v>
      </c>
    </row>
    <row r="12" spans="1:23" ht="79.900000000000006" customHeight="1" x14ac:dyDescent="0.25">
      <c r="A12" s="1" t="s">
        <v>214</v>
      </c>
      <c r="B12" s="1"/>
      <c r="C12" s="1"/>
      <c r="D12" s="1"/>
      <c r="E12" s="1" t="s">
        <v>206</v>
      </c>
      <c r="F12" s="1" t="s">
        <v>207</v>
      </c>
      <c r="G12" s="1" t="s">
        <v>65</v>
      </c>
      <c r="H12" s="1" t="s">
        <v>66</v>
      </c>
      <c r="I12" s="1" t="s">
        <v>34</v>
      </c>
      <c r="J12" s="1" t="s">
        <v>23</v>
      </c>
      <c r="K12" s="1" t="s">
        <v>151</v>
      </c>
      <c r="L12" s="1" t="s">
        <v>29</v>
      </c>
      <c r="M12" s="1" t="s">
        <v>208</v>
      </c>
      <c r="N12" s="7">
        <v>1</v>
      </c>
      <c r="O12" s="7">
        <f t="shared" si="0"/>
        <v>700</v>
      </c>
      <c r="P12" s="7">
        <v>1750</v>
      </c>
      <c r="Q12" s="7">
        <f>N12*P12</f>
        <v>1750</v>
      </c>
      <c r="R12" s="1" t="s">
        <v>46</v>
      </c>
      <c r="S12" s="1" t="s">
        <v>209</v>
      </c>
      <c r="T12" s="1" t="s">
        <v>210</v>
      </c>
      <c r="U12" s="1" t="s">
        <v>211</v>
      </c>
      <c r="V12" s="1" t="s">
        <v>215</v>
      </c>
      <c r="W12" s="1" t="s">
        <v>216</v>
      </c>
    </row>
    <row r="13" spans="1:23" ht="79.900000000000006" customHeight="1" x14ac:dyDescent="0.25">
      <c r="A13" s="1" t="s">
        <v>217</v>
      </c>
      <c r="B13" s="1"/>
      <c r="C13" s="1"/>
      <c r="D13" s="1"/>
      <c r="E13" s="1" t="s">
        <v>218</v>
      </c>
      <c r="F13" s="1" t="s">
        <v>219</v>
      </c>
      <c r="G13" s="1" t="s">
        <v>134</v>
      </c>
      <c r="H13" s="1" t="s">
        <v>135</v>
      </c>
      <c r="I13" s="1" t="s">
        <v>33</v>
      </c>
      <c r="J13" s="1" t="s">
        <v>23</v>
      </c>
      <c r="K13" s="1" t="s">
        <v>151</v>
      </c>
      <c r="L13" s="1" t="s">
        <v>29</v>
      </c>
      <c r="M13" s="1" t="s">
        <v>208</v>
      </c>
      <c r="N13" s="7">
        <v>1</v>
      </c>
      <c r="O13" s="7">
        <f t="shared" si="0"/>
        <v>580</v>
      </c>
      <c r="P13" s="7">
        <v>1450</v>
      </c>
      <c r="Q13" s="7">
        <f>N13*P13</f>
        <v>1450</v>
      </c>
      <c r="R13" s="1" t="s">
        <v>46</v>
      </c>
      <c r="S13" s="1" t="s">
        <v>209</v>
      </c>
      <c r="T13" s="1" t="s">
        <v>220</v>
      </c>
      <c r="U13" s="1" t="s">
        <v>221</v>
      </c>
      <c r="V13" s="1" t="s">
        <v>222</v>
      </c>
      <c r="W13" s="1" t="s">
        <v>223</v>
      </c>
    </row>
    <row r="14" spans="1:23" ht="79.900000000000006" customHeight="1" x14ac:dyDescent="0.25">
      <c r="A14" s="1" t="s">
        <v>224</v>
      </c>
      <c r="B14" s="1"/>
      <c r="C14" s="1"/>
      <c r="D14" s="1"/>
      <c r="E14" s="1" t="s">
        <v>218</v>
      </c>
      <c r="F14" s="1" t="s">
        <v>219</v>
      </c>
      <c r="G14" s="1" t="s">
        <v>134</v>
      </c>
      <c r="H14" s="1" t="s">
        <v>135</v>
      </c>
      <c r="I14" s="1" t="s">
        <v>35</v>
      </c>
      <c r="J14" s="1" t="s">
        <v>23</v>
      </c>
      <c r="K14" s="1" t="s">
        <v>151</v>
      </c>
      <c r="L14" s="1" t="s">
        <v>29</v>
      </c>
      <c r="M14" s="1" t="s">
        <v>208</v>
      </c>
      <c r="N14" s="7">
        <v>1</v>
      </c>
      <c r="O14" s="7">
        <f t="shared" si="0"/>
        <v>580</v>
      </c>
      <c r="P14" s="7">
        <v>1450</v>
      </c>
      <c r="Q14" s="7">
        <f>N14*P14</f>
        <v>1450</v>
      </c>
      <c r="R14" s="1" t="s">
        <v>46</v>
      </c>
      <c r="S14" s="1" t="s">
        <v>209</v>
      </c>
      <c r="T14" s="1" t="s">
        <v>220</v>
      </c>
      <c r="U14" s="1" t="s">
        <v>221</v>
      </c>
      <c r="V14" s="1" t="s">
        <v>225</v>
      </c>
      <c r="W14" s="1" t="s">
        <v>226</v>
      </c>
    </row>
    <row r="15" spans="1:23" ht="79.900000000000006" customHeight="1" x14ac:dyDescent="0.25">
      <c r="A15" s="1" t="s">
        <v>227</v>
      </c>
      <c r="B15" s="1"/>
      <c r="C15" s="1"/>
      <c r="D15" s="1"/>
      <c r="E15" s="1" t="s">
        <v>218</v>
      </c>
      <c r="F15" s="1" t="s">
        <v>219</v>
      </c>
      <c r="G15" s="1" t="s">
        <v>134</v>
      </c>
      <c r="H15" s="1" t="s">
        <v>135</v>
      </c>
      <c r="I15" s="1" t="s">
        <v>36</v>
      </c>
      <c r="J15" s="1" t="s">
        <v>23</v>
      </c>
      <c r="K15" s="1" t="s">
        <v>151</v>
      </c>
      <c r="L15" s="1" t="s">
        <v>29</v>
      </c>
      <c r="M15" s="1" t="s">
        <v>208</v>
      </c>
      <c r="N15" s="7">
        <v>2</v>
      </c>
      <c r="O15" s="7">
        <f t="shared" si="0"/>
        <v>580</v>
      </c>
      <c r="P15" s="7">
        <v>1450</v>
      </c>
      <c r="Q15" s="7">
        <f>N15*P15</f>
        <v>2900</v>
      </c>
      <c r="R15" s="1" t="s">
        <v>46</v>
      </c>
      <c r="S15" s="1" t="s">
        <v>209</v>
      </c>
      <c r="T15" s="1" t="s">
        <v>220</v>
      </c>
      <c r="U15" s="1" t="s">
        <v>221</v>
      </c>
      <c r="V15" s="1" t="s">
        <v>228</v>
      </c>
      <c r="W15" s="1" t="s">
        <v>229</v>
      </c>
    </row>
    <row r="16" spans="1:23" ht="79.900000000000006" customHeight="1" x14ac:dyDescent="0.25">
      <c r="A16" s="1" t="s">
        <v>230</v>
      </c>
      <c r="B16" s="1"/>
      <c r="C16" s="1"/>
      <c r="D16" s="1"/>
      <c r="E16" s="1" t="s">
        <v>231</v>
      </c>
      <c r="F16" s="1" t="s">
        <v>232</v>
      </c>
      <c r="G16" s="1" t="s">
        <v>70</v>
      </c>
      <c r="H16" s="1" t="s">
        <v>71</v>
      </c>
      <c r="I16" s="1" t="s">
        <v>34</v>
      </c>
      <c r="J16" s="1" t="s">
        <v>23</v>
      </c>
      <c r="K16" s="1" t="s">
        <v>151</v>
      </c>
      <c r="L16" s="1" t="s">
        <v>29</v>
      </c>
      <c r="M16" s="1" t="s">
        <v>41</v>
      </c>
      <c r="N16" s="7">
        <v>1</v>
      </c>
      <c r="O16" s="7">
        <f t="shared" si="0"/>
        <v>780</v>
      </c>
      <c r="P16" s="7">
        <v>1950</v>
      </c>
      <c r="Q16" s="7">
        <f>N16*P16</f>
        <v>1950</v>
      </c>
      <c r="R16" s="1" t="s">
        <v>233</v>
      </c>
      <c r="S16" s="1" t="s">
        <v>72</v>
      </c>
      <c r="T16" s="1" t="s">
        <v>234</v>
      </c>
      <c r="U16" s="1" t="s">
        <v>25</v>
      </c>
      <c r="V16" s="1" t="s">
        <v>235</v>
      </c>
      <c r="W16" s="1" t="s">
        <v>236</v>
      </c>
    </row>
    <row r="17" spans="1:23" ht="79.900000000000006" customHeight="1" x14ac:dyDescent="0.25">
      <c r="A17" s="1" t="s">
        <v>237</v>
      </c>
      <c r="B17" s="1"/>
      <c r="C17" s="1"/>
      <c r="D17" s="1"/>
      <c r="E17" s="1" t="s">
        <v>231</v>
      </c>
      <c r="F17" s="1" t="s">
        <v>232</v>
      </c>
      <c r="G17" s="1" t="s">
        <v>70</v>
      </c>
      <c r="H17" s="1" t="s">
        <v>71</v>
      </c>
      <c r="I17" s="1" t="s">
        <v>35</v>
      </c>
      <c r="J17" s="1" t="s">
        <v>23</v>
      </c>
      <c r="K17" s="1" t="s">
        <v>151</v>
      </c>
      <c r="L17" s="1" t="s">
        <v>29</v>
      </c>
      <c r="M17" s="1" t="s">
        <v>41</v>
      </c>
      <c r="N17" s="7">
        <v>1</v>
      </c>
      <c r="O17" s="7">
        <f t="shared" si="0"/>
        <v>780</v>
      </c>
      <c r="P17" s="7">
        <v>1950</v>
      </c>
      <c r="Q17" s="7">
        <f>N17*P17</f>
        <v>1950</v>
      </c>
      <c r="R17" s="1" t="s">
        <v>233</v>
      </c>
      <c r="S17" s="1" t="s">
        <v>72</v>
      </c>
      <c r="T17" s="1" t="s">
        <v>234</v>
      </c>
      <c r="U17" s="1" t="s">
        <v>25</v>
      </c>
      <c r="V17" s="1" t="s">
        <v>238</v>
      </c>
      <c r="W17" s="1" t="s">
        <v>239</v>
      </c>
    </row>
    <row r="18" spans="1:23" ht="79.900000000000006" customHeight="1" x14ac:dyDescent="0.25">
      <c r="A18" s="1" t="s">
        <v>240</v>
      </c>
      <c r="B18" s="1"/>
      <c r="C18" s="1"/>
      <c r="D18" s="1"/>
      <c r="E18" s="1" t="s">
        <v>231</v>
      </c>
      <c r="F18" s="1" t="s">
        <v>232</v>
      </c>
      <c r="G18" s="1" t="s">
        <v>70</v>
      </c>
      <c r="H18" s="1" t="s">
        <v>71</v>
      </c>
      <c r="I18" s="1" t="s">
        <v>241</v>
      </c>
      <c r="J18" s="1" t="s">
        <v>23</v>
      </c>
      <c r="K18" s="1" t="s">
        <v>151</v>
      </c>
      <c r="L18" s="1" t="s">
        <v>29</v>
      </c>
      <c r="M18" s="1" t="s">
        <v>41</v>
      </c>
      <c r="N18" s="7">
        <v>1</v>
      </c>
      <c r="O18" s="7">
        <f t="shared" si="0"/>
        <v>780</v>
      </c>
      <c r="P18" s="7">
        <v>1950</v>
      </c>
      <c r="Q18" s="7">
        <f>N18*P18</f>
        <v>1950</v>
      </c>
      <c r="R18" s="1" t="s">
        <v>233</v>
      </c>
      <c r="S18" s="1" t="s">
        <v>72</v>
      </c>
      <c r="T18" s="1" t="s">
        <v>234</v>
      </c>
      <c r="U18" s="1" t="s">
        <v>25</v>
      </c>
      <c r="V18" s="1" t="s">
        <v>242</v>
      </c>
      <c r="W18" s="1" t="s">
        <v>243</v>
      </c>
    </row>
    <row r="19" spans="1:23" ht="79.900000000000006" customHeight="1" x14ac:dyDescent="0.25">
      <c r="A19" s="1" t="s">
        <v>244</v>
      </c>
      <c r="B19" s="1"/>
      <c r="C19" s="1"/>
      <c r="D19" s="1"/>
      <c r="E19" s="1" t="s">
        <v>245</v>
      </c>
      <c r="F19" s="1" t="s">
        <v>246</v>
      </c>
      <c r="G19" s="1" t="s">
        <v>39</v>
      </c>
      <c r="H19" s="1" t="s">
        <v>40</v>
      </c>
      <c r="I19" s="1" t="s">
        <v>31</v>
      </c>
      <c r="J19" s="1" t="s">
        <v>23</v>
      </c>
      <c r="K19" s="1" t="s">
        <v>151</v>
      </c>
      <c r="L19" s="1" t="s">
        <v>44</v>
      </c>
      <c r="M19" s="1" t="s">
        <v>45</v>
      </c>
      <c r="N19" s="7">
        <v>1</v>
      </c>
      <c r="O19" s="7">
        <f t="shared" si="0"/>
        <v>218</v>
      </c>
      <c r="P19" s="7">
        <v>545</v>
      </c>
      <c r="Q19" s="7">
        <f>N19*P19</f>
        <v>545</v>
      </c>
      <c r="R19" s="1" t="s">
        <v>46</v>
      </c>
      <c r="S19" s="1" t="s">
        <v>25</v>
      </c>
      <c r="T19" s="1" t="s">
        <v>247</v>
      </c>
      <c r="U19" s="1" t="s">
        <v>25</v>
      </c>
      <c r="V19" s="1" t="s">
        <v>248</v>
      </c>
      <c r="W19" s="1" t="s">
        <v>249</v>
      </c>
    </row>
    <row r="20" spans="1:23" ht="79.900000000000006" customHeight="1" x14ac:dyDescent="0.25">
      <c r="A20" s="1" t="s">
        <v>250</v>
      </c>
      <c r="B20" s="1"/>
      <c r="C20" s="1"/>
      <c r="D20" s="1"/>
      <c r="E20" s="1" t="s">
        <v>245</v>
      </c>
      <c r="F20" s="1" t="s">
        <v>246</v>
      </c>
      <c r="G20" s="1" t="s">
        <v>39</v>
      </c>
      <c r="H20" s="1" t="s">
        <v>40</v>
      </c>
      <c r="I20" s="1" t="s">
        <v>35</v>
      </c>
      <c r="J20" s="1" t="s">
        <v>23</v>
      </c>
      <c r="K20" s="1" t="s">
        <v>151</v>
      </c>
      <c r="L20" s="1" t="s">
        <v>44</v>
      </c>
      <c r="M20" s="1" t="s">
        <v>45</v>
      </c>
      <c r="N20" s="7">
        <v>2</v>
      </c>
      <c r="O20" s="7">
        <f t="shared" si="0"/>
        <v>218</v>
      </c>
      <c r="P20" s="7">
        <v>545</v>
      </c>
      <c r="Q20" s="7">
        <f>N20*P20</f>
        <v>1090</v>
      </c>
      <c r="R20" s="1" t="s">
        <v>46</v>
      </c>
      <c r="S20" s="1" t="s">
        <v>25</v>
      </c>
      <c r="T20" s="1" t="s">
        <v>247</v>
      </c>
      <c r="U20" s="1" t="s">
        <v>25</v>
      </c>
      <c r="V20" s="1" t="s">
        <v>251</v>
      </c>
      <c r="W20" s="1" t="s">
        <v>252</v>
      </c>
    </row>
    <row r="21" spans="1:23" ht="79.900000000000006" customHeight="1" x14ac:dyDescent="0.25">
      <c r="A21" s="1" t="s">
        <v>253</v>
      </c>
      <c r="B21" s="1"/>
      <c r="C21" s="1"/>
      <c r="D21" s="1"/>
      <c r="E21" s="1" t="s">
        <v>254</v>
      </c>
      <c r="F21" s="1" t="s">
        <v>255</v>
      </c>
      <c r="G21" s="1" t="s">
        <v>31</v>
      </c>
      <c r="H21" s="1" t="s">
        <v>79</v>
      </c>
      <c r="I21" s="1" t="s">
        <v>31</v>
      </c>
      <c r="J21" s="1" t="s">
        <v>23</v>
      </c>
      <c r="K21" s="1" t="s">
        <v>151</v>
      </c>
      <c r="L21" s="1" t="s">
        <v>44</v>
      </c>
      <c r="M21" s="1" t="s">
        <v>45</v>
      </c>
      <c r="N21" s="7">
        <v>1</v>
      </c>
      <c r="O21" s="7">
        <f t="shared" si="0"/>
        <v>318</v>
      </c>
      <c r="P21" s="7">
        <v>795</v>
      </c>
      <c r="Q21" s="7">
        <f>N21*P21</f>
        <v>795</v>
      </c>
      <c r="R21" s="1" t="s">
        <v>46</v>
      </c>
      <c r="S21" s="1" t="s">
        <v>25</v>
      </c>
      <c r="T21" s="1" t="s">
        <v>256</v>
      </c>
      <c r="U21" s="1" t="s">
        <v>25</v>
      </c>
      <c r="V21" s="1" t="s">
        <v>257</v>
      </c>
      <c r="W21" s="1" t="s">
        <v>258</v>
      </c>
    </row>
    <row r="22" spans="1:23" ht="79.900000000000006" customHeight="1" x14ac:dyDescent="0.25">
      <c r="A22" s="1" t="s">
        <v>259</v>
      </c>
      <c r="B22" s="1"/>
      <c r="C22" s="1"/>
      <c r="D22" s="1"/>
      <c r="E22" s="1" t="s">
        <v>260</v>
      </c>
      <c r="F22" s="1" t="s">
        <v>261</v>
      </c>
      <c r="G22" s="1" t="s">
        <v>65</v>
      </c>
      <c r="H22" s="1" t="s">
        <v>66</v>
      </c>
      <c r="I22" s="1" t="s">
        <v>30</v>
      </c>
      <c r="J22" s="1" t="s">
        <v>23</v>
      </c>
      <c r="K22" s="1" t="s">
        <v>151</v>
      </c>
      <c r="L22" s="1" t="s">
        <v>44</v>
      </c>
      <c r="M22" s="1" t="s">
        <v>45</v>
      </c>
      <c r="N22" s="7">
        <v>1</v>
      </c>
      <c r="O22" s="7">
        <f t="shared" si="0"/>
        <v>318</v>
      </c>
      <c r="P22" s="7">
        <v>795</v>
      </c>
      <c r="Q22" s="7">
        <f>N22*P22</f>
        <v>795</v>
      </c>
      <c r="R22" s="1" t="s">
        <v>52</v>
      </c>
      <c r="S22" s="1" t="s">
        <v>25</v>
      </c>
      <c r="T22" s="1" t="s">
        <v>262</v>
      </c>
      <c r="U22" s="1" t="s">
        <v>263</v>
      </c>
      <c r="V22" s="1" t="s">
        <v>264</v>
      </c>
      <c r="W22" s="1" t="s">
        <v>265</v>
      </c>
    </row>
    <row r="23" spans="1:23" ht="79.900000000000006" customHeight="1" x14ac:dyDescent="0.25">
      <c r="A23" s="1" t="s">
        <v>266</v>
      </c>
      <c r="B23" s="1"/>
      <c r="C23" s="1"/>
      <c r="D23" s="1"/>
      <c r="E23" s="1" t="s">
        <v>267</v>
      </c>
      <c r="F23" s="1" t="s">
        <v>268</v>
      </c>
      <c r="G23" s="1" t="s">
        <v>39</v>
      </c>
      <c r="H23" s="1" t="s">
        <v>40</v>
      </c>
      <c r="I23" s="1" t="s">
        <v>30</v>
      </c>
      <c r="J23" s="1" t="s">
        <v>23</v>
      </c>
      <c r="K23" s="1" t="s">
        <v>151</v>
      </c>
      <c r="L23" s="1" t="s">
        <v>44</v>
      </c>
      <c r="M23" s="1" t="s">
        <v>45</v>
      </c>
      <c r="N23" s="7">
        <v>1</v>
      </c>
      <c r="O23" s="7">
        <f t="shared" si="0"/>
        <v>110</v>
      </c>
      <c r="P23" s="7">
        <v>275</v>
      </c>
      <c r="Q23" s="7">
        <f>N23*P23</f>
        <v>275</v>
      </c>
      <c r="R23" s="1" t="s">
        <v>269</v>
      </c>
      <c r="S23" s="1" t="s">
        <v>25</v>
      </c>
      <c r="T23" s="1" t="s">
        <v>256</v>
      </c>
      <c r="U23" s="1" t="s">
        <v>270</v>
      </c>
      <c r="V23" s="1" t="s">
        <v>271</v>
      </c>
      <c r="W23" s="1" t="s">
        <v>272</v>
      </c>
    </row>
    <row r="24" spans="1:23" ht="79.900000000000006" customHeight="1" x14ac:dyDescent="0.25">
      <c r="A24" s="1" t="s">
        <v>273</v>
      </c>
      <c r="B24" s="1"/>
      <c r="C24" s="1"/>
      <c r="D24" s="1"/>
      <c r="E24" s="1" t="s">
        <v>274</v>
      </c>
      <c r="F24" s="1" t="s">
        <v>275</v>
      </c>
      <c r="G24" s="1" t="s">
        <v>106</v>
      </c>
      <c r="H24" s="1" t="s">
        <v>107</v>
      </c>
      <c r="I24" s="1" t="s">
        <v>34</v>
      </c>
      <c r="J24" s="1" t="s">
        <v>23</v>
      </c>
      <c r="K24" s="1" t="s">
        <v>151</v>
      </c>
      <c r="L24" s="1" t="s">
        <v>44</v>
      </c>
      <c r="M24" s="1" t="s">
        <v>45</v>
      </c>
      <c r="N24" s="7">
        <v>1</v>
      </c>
      <c r="O24" s="7">
        <f t="shared" si="0"/>
        <v>780</v>
      </c>
      <c r="P24" s="7">
        <v>1950</v>
      </c>
      <c r="Q24" s="7">
        <f>N24*P24</f>
        <v>1950</v>
      </c>
      <c r="R24" s="1" t="s">
        <v>46</v>
      </c>
      <c r="S24" s="1" t="s">
        <v>25</v>
      </c>
      <c r="T24" s="1" t="s">
        <v>276</v>
      </c>
      <c r="U24" s="1" t="s">
        <v>25</v>
      </c>
      <c r="V24" s="1" t="s">
        <v>277</v>
      </c>
      <c r="W24" s="1" t="s">
        <v>278</v>
      </c>
    </row>
    <row r="25" spans="1:23" ht="79.900000000000006" customHeight="1" x14ac:dyDescent="0.25">
      <c r="A25" s="1" t="s">
        <v>279</v>
      </c>
      <c r="B25" s="1"/>
      <c r="C25" s="1"/>
      <c r="D25" s="1"/>
      <c r="E25" s="1" t="s">
        <v>274</v>
      </c>
      <c r="F25" s="1" t="s">
        <v>275</v>
      </c>
      <c r="G25" s="1" t="s">
        <v>106</v>
      </c>
      <c r="H25" s="1" t="s">
        <v>107</v>
      </c>
      <c r="I25" s="1" t="s">
        <v>35</v>
      </c>
      <c r="J25" s="1" t="s">
        <v>23</v>
      </c>
      <c r="K25" s="1" t="s">
        <v>151</v>
      </c>
      <c r="L25" s="1" t="s">
        <v>44</v>
      </c>
      <c r="M25" s="1" t="s">
        <v>45</v>
      </c>
      <c r="N25" s="7">
        <v>1</v>
      </c>
      <c r="O25" s="7">
        <f t="shared" si="0"/>
        <v>780</v>
      </c>
      <c r="P25" s="7">
        <v>1950</v>
      </c>
      <c r="Q25" s="7">
        <f>N25*P25</f>
        <v>1950</v>
      </c>
      <c r="R25" s="1" t="s">
        <v>46</v>
      </c>
      <c r="S25" s="1" t="s">
        <v>25</v>
      </c>
      <c r="T25" s="1" t="s">
        <v>276</v>
      </c>
      <c r="U25" s="1" t="s">
        <v>25</v>
      </c>
      <c r="V25" s="1" t="s">
        <v>280</v>
      </c>
      <c r="W25" s="1" t="s">
        <v>281</v>
      </c>
    </row>
    <row r="26" spans="1:23" ht="79.900000000000006" customHeight="1" x14ac:dyDescent="0.25">
      <c r="A26" s="1" t="s">
        <v>282</v>
      </c>
      <c r="B26" s="1"/>
      <c r="C26" s="1"/>
      <c r="D26" s="1"/>
      <c r="E26" s="1" t="s">
        <v>283</v>
      </c>
      <c r="F26" s="1" t="s">
        <v>284</v>
      </c>
      <c r="G26" s="1" t="s">
        <v>39</v>
      </c>
      <c r="H26" s="1" t="s">
        <v>40</v>
      </c>
      <c r="I26" s="1" t="s">
        <v>30</v>
      </c>
      <c r="J26" s="1" t="s">
        <v>23</v>
      </c>
      <c r="K26" s="1" t="s">
        <v>151</v>
      </c>
      <c r="L26" s="1" t="s">
        <v>44</v>
      </c>
      <c r="M26" s="1" t="s">
        <v>45</v>
      </c>
      <c r="N26" s="7">
        <v>1</v>
      </c>
      <c r="O26" s="7">
        <f t="shared" si="0"/>
        <v>150</v>
      </c>
      <c r="P26" s="7">
        <v>375</v>
      </c>
      <c r="Q26" s="7">
        <f>N26*P26</f>
        <v>375</v>
      </c>
      <c r="R26" s="1" t="s">
        <v>46</v>
      </c>
      <c r="S26" s="1" t="s">
        <v>25</v>
      </c>
      <c r="T26" s="1" t="s">
        <v>285</v>
      </c>
      <c r="U26" s="1" t="s">
        <v>25</v>
      </c>
      <c r="V26" s="1" t="s">
        <v>286</v>
      </c>
      <c r="W26" s="1" t="s">
        <v>287</v>
      </c>
    </row>
    <row r="27" spans="1:23" ht="79.900000000000006" customHeight="1" x14ac:dyDescent="0.25">
      <c r="A27" s="1" t="s">
        <v>288</v>
      </c>
      <c r="B27" s="1"/>
      <c r="C27" s="1"/>
      <c r="D27" s="1"/>
      <c r="E27" s="1" t="s">
        <v>289</v>
      </c>
      <c r="F27" s="1" t="s">
        <v>290</v>
      </c>
      <c r="G27" s="1" t="s">
        <v>53</v>
      </c>
      <c r="H27" s="1" t="s">
        <v>54</v>
      </c>
      <c r="I27" s="1" t="s">
        <v>31</v>
      </c>
      <c r="J27" s="1" t="s">
        <v>23</v>
      </c>
      <c r="K27" s="1" t="s">
        <v>151</v>
      </c>
      <c r="L27" s="1" t="s">
        <v>44</v>
      </c>
      <c r="M27" s="1" t="s">
        <v>45</v>
      </c>
      <c r="N27" s="7">
        <v>2</v>
      </c>
      <c r="O27" s="7">
        <f t="shared" si="0"/>
        <v>138</v>
      </c>
      <c r="P27" s="7">
        <v>345</v>
      </c>
      <c r="Q27" s="7">
        <f>N27*P27</f>
        <v>690</v>
      </c>
      <c r="R27" s="1" t="s">
        <v>80</v>
      </c>
      <c r="S27" s="1" t="s">
        <v>25</v>
      </c>
      <c r="T27" s="1" t="s">
        <v>291</v>
      </c>
      <c r="U27" s="1" t="s">
        <v>292</v>
      </c>
      <c r="V27" s="1" t="s">
        <v>293</v>
      </c>
      <c r="W27" s="1" t="s">
        <v>294</v>
      </c>
    </row>
    <row r="28" spans="1:23" ht="79.900000000000006" customHeight="1" x14ac:dyDescent="0.25">
      <c r="A28" s="1" t="s">
        <v>295</v>
      </c>
      <c r="B28" s="1"/>
      <c r="C28" s="1"/>
      <c r="D28" s="1"/>
      <c r="E28" s="1" t="s">
        <v>296</v>
      </c>
      <c r="F28" s="1" t="s">
        <v>297</v>
      </c>
      <c r="G28" s="1" t="s">
        <v>39</v>
      </c>
      <c r="H28" s="1" t="s">
        <v>40</v>
      </c>
      <c r="I28" s="1" t="s">
        <v>30</v>
      </c>
      <c r="J28" s="1" t="s">
        <v>23</v>
      </c>
      <c r="K28" s="1" t="s">
        <v>151</v>
      </c>
      <c r="L28" s="1" t="s">
        <v>44</v>
      </c>
      <c r="M28" s="1" t="s">
        <v>45</v>
      </c>
      <c r="N28" s="7">
        <v>1</v>
      </c>
      <c r="O28" s="7">
        <f t="shared" si="0"/>
        <v>198</v>
      </c>
      <c r="P28" s="7">
        <v>495</v>
      </c>
      <c r="Q28" s="7">
        <f>N28*P28</f>
        <v>495</v>
      </c>
      <c r="R28" s="1" t="s">
        <v>46</v>
      </c>
      <c r="S28" s="1" t="s">
        <v>25</v>
      </c>
      <c r="T28" s="1" t="s">
        <v>256</v>
      </c>
      <c r="U28" s="1" t="s">
        <v>270</v>
      </c>
      <c r="V28" s="1" t="s">
        <v>298</v>
      </c>
      <c r="W28" s="1" t="s">
        <v>299</v>
      </c>
    </row>
    <row r="29" spans="1:23" ht="79.900000000000006" customHeight="1" x14ac:dyDescent="0.25">
      <c r="A29" s="1" t="s">
        <v>300</v>
      </c>
      <c r="B29" s="1"/>
      <c r="C29" s="1"/>
      <c r="D29" s="1"/>
      <c r="E29" s="1" t="s">
        <v>301</v>
      </c>
      <c r="F29" s="1" t="s">
        <v>302</v>
      </c>
      <c r="G29" s="1" t="s">
        <v>141</v>
      </c>
      <c r="H29" s="1" t="s">
        <v>142</v>
      </c>
      <c r="I29" s="1" t="s">
        <v>47</v>
      </c>
      <c r="J29" s="1" t="s">
        <v>23</v>
      </c>
      <c r="K29" s="1" t="s">
        <v>151</v>
      </c>
      <c r="L29" s="1" t="s">
        <v>63</v>
      </c>
      <c r="M29" s="1" t="s">
        <v>64</v>
      </c>
      <c r="N29" s="7">
        <v>1</v>
      </c>
      <c r="O29" s="7">
        <f t="shared" si="0"/>
        <v>180</v>
      </c>
      <c r="P29" s="7">
        <v>450</v>
      </c>
      <c r="Q29" s="7">
        <f>N29*P29</f>
        <v>450</v>
      </c>
      <c r="R29" s="1" t="s">
        <v>52</v>
      </c>
      <c r="S29" s="1" t="s">
        <v>25</v>
      </c>
      <c r="T29" s="1" t="s">
        <v>303</v>
      </c>
      <c r="U29" s="1" t="s">
        <v>25</v>
      </c>
      <c r="V29" s="1" t="s">
        <v>304</v>
      </c>
      <c r="W29" s="1" t="s">
        <v>305</v>
      </c>
    </row>
    <row r="30" spans="1:23" ht="79.900000000000006" customHeight="1" x14ac:dyDescent="0.25">
      <c r="A30" s="1" t="s">
        <v>306</v>
      </c>
      <c r="B30" s="1"/>
      <c r="C30" s="1"/>
      <c r="D30" s="1"/>
      <c r="E30" s="1" t="s">
        <v>301</v>
      </c>
      <c r="F30" s="1" t="s">
        <v>302</v>
      </c>
      <c r="G30" s="1" t="s">
        <v>141</v>
      </c>
      <c r="H30" s="1" t="s">
        <v>142</v>
      </c>
      <c r="I30" s="1" t="s">
        <v>48</v>
      </c>
      <c r="J30" s="1" t="s">
        <v>23</v>
      </c>
      <c r="K30" s="1" t="s">
        <v>151</v>
      </c>
      <c r="L30" s="1" t="s">
        <v>63</v>
      </c>
      <c r="M30" s="1" t="s">
        <v>64</v>
      </c>
      <c r="N30" s="7">
        <v>1</v>
      </c>
      <c r="O30" s="7">
        <f t="shared" si="0"/>
        <v>180</v>
      </c>
      <c r="P30" s="7">
        <v>450</v>
      </c>
      <c r="Q30" s="7">
        <f>N30*P30</f>
        <v>450</v>
      </c>
      <c r="R30" s="1" t="s">
        <v>52</v>
      </c>
      <c r="S30" s="1" t="s">
        <v>25</v>
      </c>
      <c r="T30" s="1" t="s">
        <v>303</v>
      </c>
      <c r="U30" s="1" t="s">
        <v>25</v>
      </c>
      <c r="V30" s="1" t="s">
        <v>307</v>
      </c>
      <c r="W30" s="1" t="s">
        <v>308</v>
      </c>
    </row>
    <row r="31" spans="1:23" ht="79.900000000000006" customHeight="1" x14ac:dyDescent="0.25">
      <c r="A31" s="1" t="s">
        <v>309</v>
      </c>
      <c r="B31" s="1"/>
      <c r="C31" s="1"/>
      <c r="D31" s="1"/>
      <c r="E31" s="1" t="s">
        <v>310</v>
      </c>
      <c r="F31" s="1" t="s">
        <v>311</v>
      </c>
      <c r="G31" s="1" t="s">
        <v>20</v>
      </c>
      <c r="H31" s="1" t="s">
        <v>21</v>
      </c>
      <c r="I31" s="1" t="s">
        <v>48</v>
      </c>
      <c r="J31" s="1" t="s">
        <v>23</v>
      </c>
      <c r="K31" s="1" t="s">
        <v>151</v>
      </c>
      <c r="L31" s="1" t="s">
        <v>63</v>
      </c>
      <c r="M31" s="1" t="s">
        <v>64</v>
      </c>
      <c r="N31" s="7">
        <v>1</v>
      </c>
      <c r="O31" s="7">
        <f t="shared" si="0"/>
        <v>118</v>
      </c>
      <c r="P31" s="7">
        <v>295</v>
      </c>
      <c r="Q31" s="7">
        <f>N31*P31</f>
        <v>295</v>
      </c>
      <c r="R31" s="1" t="s">
        <v>46</v>
      </c>
      <c r="S31" s="1" t="s">
        <v>25</v>
      </c>
      <c r="T31" s="1" t="s">
        <v>312</v>
      </c>
      <c r="U31" s="1" t="s">
        <v>25</v>
      </c>
      <c r="V31" s="1" t="s">
        <v>313</v>
      </c>
      <c r="W31" s="1" t="s">
        <v>314</v>
      </c>
    </row>
    <row r="32" spans="1:23" ht="79.900000000000006" customHeight="1" x14ac:dyDescent="0.25">
      <c r="A32" s="1" t="s">
        <v>315</v>
      </c>
      <c r="B32" s="1"/>
      <c r="C32" s="1"/>
      <c r="D32" s="1"/>
      <c r="E32" s="1" t="s">
        <v>316</v>
      </c>
      <c r="F32" s="1" t="s">
        <v>317</v>
      </c>
      <c r="G32" s="1" t="s">
        <v>20</v>
      </c>
      <c r="H32" s="1" t="s">
        <v>21</v>
      </c>
      <c r="I32" s="1" t="s">
        <v>74</v>
      </c>
      <c r="J32" s="1" t="s">
        <v>23</v>
      </c>
      <c r="K32" s="1" t="s">
        <v>151</v>
      </c>
      <c r="L32" s="1" t="s">
        <v>63</v>
      </c>
      <c r="M32" s="1" t="s">
        <v>64</v>
      </c>
      <c r="N32" s="7">
        <v>1</v>
      </c>
      <c r="O32" s="7">
        <f t="shared" si="0"/>
        <v>98</v>
      </c>
      <c r="P32" s="7">
        <v>245</v>
      </c>
      <c r="Q32" s="7">
        <f>N32*P32</f>
        <v>245</v>
      </c>
      <c r="R32" s="1" t="s">
        <v>46</v>
      </c>
      <c r="S32" s="1" t="s">
        <v>25</v>
      </c>
      <c r="T32" s="1" t="s">
        <v>318</v>
      </c>
      <c r="U32" s="1" t="s">
        <v>25</v>
      </c>
      <c r="V32" s="1" t="s">
        <v>319</v>
      </c>
      <c r="W32" s="1" t="s">
        <v>320</v>
      </c>
    </row>
    <row r="33" spans="1:23" ht="79.900000000000006" customHeight="1" x14ac:dyDescent="0.25">
      <c r="A33" s="1" t="s">
        <v>321</v>
      </c>
      <c r="B33" s="1"/>
      <c r="C33" s="1"/>
      <c r="D33" s="1"/>
      <c r="E33" s="1" t="s">
        <v>322</v>
      </c>
      <c r="F33" s="1" t="s">
        <v>323</v>
      </c>
      <c r="G33" s="1" t="s">
        <v>31</v>
      </c>
      <c r="H33" s="1" t="s">
        <v>79</v>
      </c>
      <c r="I33" s="1" t="s">
        <v>47</v>
      </c>
      <c r="J33" s="1" t="s">
        <v>23</v>
      </c>
      <c r="K33" s="1" t="s">
        <v>151</v>
      </c>
      <c r="L33" s="1" t="s">
        <v>63</v>
      </c>
      <c r="M33" s="1" t="s">
        <v>64</v>
      </c>
      <c r="N33" s="7">
        <v>1</v>
      </c>
      <c r="O33" s="7">
        <f t="shared" si="0"/>
        <v>90</v>
      </c>
      <c r="P33" s="7">
        <v>225</v>
      </c>
      <c r="Q33" s="7">
        <f>N33*P33</f>
        <v>225</v>
      </c>
      <c r="R33" s="1" t="s">
        <v>46</v>
      </c>
      <c r="S33" s="1" t="s">
        <v>25</v>
      </c>
      <c r="T33" s="1" t="s">
        <v>318</v>
      </c>
      <c r="U33" s="1" t="s">
        <v>25</v>
      </c>
      <c r="V33" s="1" t="s">
        <v>324</v>
      </c>
      <c r="W33" s="1" t="s">
        <v>325</v>
      </c>
    </row>
    <row r="34" spans="1:23" ht="79.900000000000006" customHeight="1" x14ac:dyDescent="0.25">
      <c r="A34" s="1" t="s">
        <v>326</v>
      </c>
      <c r="B34" s="1"/>
      <c r="C34" s="1"/>
      <c r="D34" s="1"/>
      <c r="E34" s="1" t="s">
        <v>322</v>
      </c>
      <c r="F34" s="1" t="s">
        <v>323</v>
      </c>
      <c r="G34" s="1" t="s">
        <v>31</v>
      </c>
      <c r="H34" s="1" t="s">
        <v>79</v>
      </c>
      <c r="I34" s="1" t="s">
        <v>74</v>
      </c>
      <c r="J34" s="1" t="s">
        <v>23</v>
      </c>
      <c r="K34" s="1" t="s">
        <v>151</v>
      </c>
      <c r="L34" s="1" t="s">
        <v>63</v>
      </c>
      <c r="M34" s="1" t="s">
        <v>64</v>
      </c>
      <c r="N34" s="7">
        <v>2</v>
      </c>
      <c r="O34" s="7">
        <f t="shared" si="0"/>
        <v>90</v>
      </c>
      <c r="P34" s="7">
        <v>225</v>
      </c>
      <c r="Q34" s="7">
        <f>N34*P34</f>
        <v>450</v>
      </c>
      <c r="R34" s="1" t="s">
        <v>46</v>
      </c>
      <c r="S34" s="1" t="s">
        <v>25</v>
      </c>
      <c r="T34" s="1" t="s">
        <v>318</v>
      </c>
      <c r="U34" s="1" t="s">
        <v>25</v>
      </c>
      <c r="V34" s="1" t="s">
        <v>327</v>
      </c>
      <c r="W34" s="1" t="s">
        <v>328</v>
      </c>
    </row>
    <row r="35" spans="1:23" ht="79.900000000000006" customHeight="1" x14ac:dyDescent="0.25">
      <c r="A35" s="1" t="s">
        <v>329</v>
      </c>
      <c r="B35" s="1"/>
      <c r="C35" s="1"/>
      <c r="D35" s="1"/>
      <c r="E35" s="1" t="s">
        <v>330</v>
      </c>
      <c r="F35" s="1" t="s">
        <v>331</v>
      </c>
      <c r="G35" s="1" t="s">
        <v>55</v>
      </c>
      <c r="H35" s="1" t="s">
        <v>56</v>
      </c>
      <c r="I35" s="1" t="s">
        <v>47</v>
      </c>
      <c r="J35" s="1" t="s">
        <v>23</v>
      </c>
      <c r="K35" s="1" t="s">
        <v>151</v>
      </c>
      <c r="L35" s="1" t="s">
        <v>63</v>
      </c>
      <c r="M35" s="1" t="s">
        <v>67</v>
      </c>
      <c r="N35" s="7">
        <v>1</v>
      </c>
      <c r="O35" s="7">
        <f t="shared" si="0"/>
        <v>178</v>
      </c>
      <c r="P35" s="7">
        <v>445</v>
      </c>
      <c r="Q35" s="7">
        <f>N35*P35</f>
        <v>445</v>
      </c>
      <c r="R35" s="1" t="s">
        <v>332</v>
      </c>
      <c r="S35" s="1" t="s">
        <v>25</v>
      </c>
      <c r="T35" s="1" t="s">
        <v>333</v>
      </c>
      <c r="U35" s="1" t="s">
        <v>25</v>
      </c>
      <c r="V35" s="1" t="s">
        <v>334</v>
      </c>
      <c r="W35" s="1" t="s">
        <v>335</v>
      </c>
    </row>
    <row r="36" spans="1:23" ht="79.900000000000006" customHeight="1" x14ac:dyDescent="0.25">
      <c r="A36" s="1" t="s">
        <v>336</v>
      </c>
      <c r="B36" s="1"/>
      <c r="C36" s="1"/>
      <c r="D36" s="1"/>
      <c r="E36" s="1" t="s">
        <v>337</v>
      </c>
      <c r="F36" s="1" t="s">
        <v>338</v>
      </c>
      <c r="G36" s="1" t="s">
        <v>20</v>
      </c>
      <c r="H36" s="1" t="s">
        <v>21</v>
      </c>
      <c r="I36" s="1" t="s">
        <v>123</v>
      </c>
      <c r="J36" s="1" t="s">
        <v>23</v>
      </c>
      <c r="K36" s="1" t="s">
        <v>151</v>
      </c>
      <c r="L36" s="1" t="s">
        <v>63</v>
      </c>
      <c r="M36" s="1" t="s">
        <v>67</v>
      </c>
      <c r="N36" s="7">
        <v>1</v>
      </c>
      <c r="O36" s="7">
        <f t="shared" si="0"/>
        <v>58</v>
      </c>
      <c r="P36" s="7">
        <v>145</v>
      </c>
      <c r="Q36" s="7">
        <f>N36*P36</f>
        <v>145</v>
      </c>
      <c r="R36" s="1" t="s">
        <v>46</v>
      </c>
      <c r="S36" s="1" t="s">
        <v>25</v>
      </c>
      <c r="T36" s="1" t="s">
        <v>333</v>
      </c>
      <c r="U36" s="1" t="s">
        <v>25</v>
      </c>
      <c r="V36" s="1" t="s">
        <v>339</v>
      </c>
      <c r="W36" s="1" t="s">
        <v>340</v>
      </c>
    </row>
    <row r="37" spans="1:23" ht="79.900000000000006" customHeight="1" x14ac:dyDescent="0.25">
      <c r="A37" s="1" t="s">
        <v>341</v>
      </c>
      <c r="B37" s="1"/>
      <c r="C37" s="1"/>
      <c r="D37" s="1"/>
      <c r="E37" s="1" t="s">
        <v>337</v>
      </c>
      <c r="F37" s="1" t="s">
        <v>338</v>
      </c>
      <c r="G37" s="1" t="s">
        <v>20</v>
      </c>
      <c r="H37" s="1" t="s">
        <v>21</v>
      </c>
      <c r="I37" s="1" t="s">
        <v>120</v>
      </c>
      <c r="J37" s="1" t="s">
        <v>23</v>
      </c>
      <c r="K37" s="1" t="s">
        <v>151</v>
      </c>
      <c r="L37" s="1" t="s">
        <v>63</v>
      </c>
      <c r="M37" s="1" t="s">
        <v>67</v>
      </c>
      <c r="N37" s="7">
        <v>2</v>
      </c>
      <c r="O37" s="7">
        <f t="shared" si="0"/>
        <v>58</v>
      </c>
      <c r="P37" s="7">
        <v>145</v>
      </c>
      <c r="Q37" s="7">
        <f>N37*P37</f>
        <v>290</v>
      </c>
      <c r="R37" s="1" t="s">
        <v>46</v>
      </c>
      <c r="S37" s="1" t="s">
        <v>25</v>
      </c>
      <c r="T37" s="1" t="s">
        <v>333</v>
      </c>
      <c r="U37" s="1" t="s">
        <v>25</v>
      </c>
      <c r="V37" s="1" t="s">
        <v>342</v>
      </c>
      <c r="W37" s="1" t="s">
        <v>343</v>
      </c>
    </row>
    <row r="38" spans="1:23" ht="79.900000000000006" customHeight="1" x14ac:dyDescent="0.25">
      <c r="A38" s="1" t="s">
        <v>344</v>
      </c>
      <c r="B38" s="1"/>
      <c r="C38" s="1"/>
      <c r="D38" s="1"/>
      <c r="E38" s="1" t="s">
        <v>345</v>
      </c>
      <c r="F38" s="1" t="s">
        <v>346</v>
      </c>
      <c r="G38" s="1" t="s">
        <v>57</v>
      </c>
      <c r="H38" s="1" t="s">
        <v>58</v>
      </c>
      <c r="I38" s="1" t="s">
        <v>49</v>
      </c>
      <c r="J38" s="1" t="s">
        <v>23</v>
      </c>
      <c r="K38" s="1" t="s">
        <v>151</v>
      </c>
      <c r="L38" s="1" t="s">
        <v>63</v>
      </c>
      <c r="M38" s="1" t="s">
        <v>347</v>
      </c>
      <c r="N38" s="7">
        <v>1</v>
      </c>
      <c r="O38" s="7">
        <f t="shared" si="0"/>
        <v>98</v>
      </c>
      <c r="P38" s="7">
        <v>245</v>
      </c>
      <c r="Q38" s="7">
        <f>N38*P38</f>
        <v>245</v>
      </c>
      <c r="R38" s="1" t="s">
        <v>46</v>
      </c>
      <c r="S38" s="1" t="s">
        <v>25</v>
      </c>
      <c r="T38" s="1" t="s">
        <v>348</v>
      </c>
      <c r="U38" s="1" t="s">
        <v>349</v>
      </c>
      <c r="V38" s="1" t="s">
        <v>350</v>
      </c>
      <c r="W38" s="1" t="s">
        <v>351</v>
      </c>
    </row>
    <row r="39" spans="1:23" ht="79.900000000000006" customHeight="1" x14ac:dyDescent="0.25">
      <c r="A39" s="1" t="s">
        <v>352</v>
      </c>
      <c r="B39" s="1"/>
      <c r="C39" s="1"/>
      <c r="D39" s="1"/>
      <c r="E39" s="1" t="s">
        <v>353</v>
      </c>
      <c r="F39" s="1" t="s">
        <v>354</v>
      </c>
      <c r="G39" s="1" t="s">
        <v>39</v>
      </c>
      <c r="H39" s="1" t="s">
        <v>40</v>
      </c>
      <c r="I39" s="1" t="s">
        <v>100</v>
      </c>
      <c r="J39" s="1" t="s">
        <v>23</v>
      </c>
      <c r="K39" s="1" t="s">
        <v>151</v>
      </c>
      <c r="L39" s="1" t="s">
        <v>63</v>
      </c>
      <c r="M39" s="1" t="s">
        <v>347</v>
      </c>
      <c r="N39" s="7">
        <v>1</v>
      </c>
      <c r="O39" s="7">
        <f t="shared" si="0"/>
        <v>190</v>
      </c>
      <c r="P39" s="7">
        <v>475</v>
      </c>
      <c r="Q39" s="7">
        <f>N39*P39</f>
        <v>475</v>
      </c>
      <c r="R39" s="1" t="s">
        <v>46</v>
      </c>
      <c r="S39" s="1" t="s">
        <v>25</v>
      </c>
      <c r="T39" s="1" t="s">
        <v>355</v>
      </c>
      <c r="U39" s="1" t="s">
        <v>25</v>
      </c>
      <c r="V39" s="1" t="s">
        <v>356</v>
      </c>
      <c r="W39" s="1" t="s">
        <v>357</v>
      </c>
    </row>
    <row r="40" spans="1:23" ht="79.900000000000006" customHeight="1" x14ac:dyDescent="0.25">
      <c r="A40" s="1" t="s">
        <v>358</v>
      </c>
      <c r="B40" s="1"/>
      <c r="C40" s="1"/>
      <c r="D40" s="1"/>
      <c r="E40" s="1" t="s">
        <v>359</v>
      </c>
      <c r="F40" s="1" t="s">
        <v>360</v>
      </c>
      <c r="G40" s="1" t="s">
        <v>50</v>
      </c>
      <c r="H40" s="1" t="s">
        <v>51</v>
      </c>
      <c r="I40" s="1" t="s">
        <v>47</v>
      </c>
      <c r="J40" s="1" t="s">
        <v>23</v>
      </c>
      <c r="K40" s="1" t="s">
        <v>151</v>
      </c>
      <c r="L40" s="1" t="s">
        <v>63</v>
      </c>
      <c r="M40" s="1" t="s">
        <v>347</v>
      </c>
      <c r="N40" s="7">
        <v>7</v>
      </c>
      <c r="O40" s="7">
        <f t="shared" si="0"/>
        <v>98</v>
      </c>
      <c r="P40" s="7">
        <v>245</v>
      </c>
      <c r="Q40" s="7">
        <f>N40*P40</f>
        <v>1715</v>
      </c>
      <c r="R40" s="1" t="s">
        <v>46</v>
      </c>
      <c r="S40" s="1" t="s">
        <v>25</v>
      </c>
      <c r="T40" s="1" t="s">
        <v>348</v>
      </c>
      <c r="U40" s="1" t="s">
        <v>25</v>
      </c>
      <c r="V40" s="1" t="s">
        <v>361</v>
      </c>
      <c r="W40" s="1" t="s">
        <v>362</v>
      </c>
    </row>
    <row r="41" spans="1:23" ht="79.900000000000006" customHeight="1" x14ac:dyDescent="0.25">
      <c r="A41" s="1" t="s">
        <v>363</v>
      </c>
      <c r="B41" s="1"/>
      <c r="C41" s="1"/>
      <c r="D41" s="1"/>
      <c r="E41" s="1" t="s">
        <v>359</v>
      </c>
      <c r="F41" s="1" t="s">
        <v>360</v>
      </c>
      <c r="G41" s="1" t="s">
        <v>50</v>
      </c>
      <c r="H41" s="1" t="s">
        <v>51</v>
      </c>
      <c r="I41" s="1" t="s">
        <v>48</v>
      </c>
      <c r="J41" s="1" t="s">
        <v>23</v>
      </c>
      <c r="K41" s="1" t="s">
        <v>151</v>
      </c>
      <c r="L41" s="1" t="s">
        <v>63</v>
      </c>
      <c r="M41" s="1" t="s">
        <v>347</v>
      </c>
      <c r="N41" s="7">
        <v>4</v>
      </c>
      <c r="O41" s="7">
        <f t="shared" si="0"/>
        <v>98</v>
      </c>
      <c r="P41" s="7">
        <v>245</v>
      </c>
      <c r="Q41" s="7">
        <f>N41*P41</f>
        <v>980</v>
      </c>
      <c r="R41" s="1" t="s">
        <v>46</v>
      </c>
      <c r="S41" s="1" t="s">
        <v>25</v>
      </c>
      <c r="T41" s="1" t="s">
        <v>348</v>
      </c>
      <c r="U41" s="1" t="s">
        <v>25</v>
      </c>
      <c r="V41" s="1" t="s">
        <v>364</v>
      </c>
      <c r="W41" s="1" t="s">
        <v>365</v>
      </c>
    </row>
    <row r="42" spans="1:23" ht="79.900000000000006" customHeight="1" x14ac:dyDescent="0.25">
      <c r="A42" s="1" t="s">
        <v>366</v>
      </c>
      <c r="B42" s="1"/>
      <c r="C42" s="1"/>
      <c r="D42" s="1"/>
      <c r="E42" s="1" t="s">
        <v>367</v>
      </c>
      <c r="F42" s="1" t="s">
        <v>368</v>
      </c>
      <c r="G42" s="1" t="s">
        <v>55</v>
      </c>
      <c r="H42" s="1" t="s">
        <v>56</v>
      </c>
      <c r="I42" s="1" t="s">
        <v>47</v>
      </c>
      <c r="J42" s="1" t="s">
        <v>23</v>
      </c>
      <c r="K42" s="1" t="s">
        <v>151</v>
      </c>
      <c r="L42" s="1" t="s">
        <v>63</v>
      </c>
      <c r="M42" s="1" t="s">
        <v>347</v>
      </c>
      <c r="N42" s="7">
        <v>4</v>
      </c>
      <c r="O42" s="7">
        <f t="shared" si="0"/>
        <v>118</v>
      </c>
      <c r="P42" s="7">
        <v>295</v>
      </c>
      <c r="Q42" s="7">
        <f>N42*P42</f>
        <v>1180</v>
      </c>
      <c r="R42" s="1" t="s">
        <v>46</v>
      </c>
      <c r="S42" s="1" t="s">
        <v>25</v>
      </c>
      <c r="T42" s="1" t="s">
        <v>369</v>
      </c>
      <c r="U42" s="1" t="s">
        <v>25</v>
      </c>
      <c r="V42" s="1" t="s">
        <v>370</v>
      </c>
      <c r="W42" s="1" t="s">
        <v>371</v>
      </c>
    </row>
    <row r="43" spans="1:23" ht="79.900000000000006" customHeight="1" x14ac:dyDescent="0.25">
      <c r="A43" s="1" t="s">
        <v>372</v>
      </c>
      <c r="B43" s="1"/>
      <c r="C43" s="1"/>
      <c r="D43" s="1"/>
      <c r="E43" s="1" t="s">
        <v>367</v>
      </c>
      <c r="F43" s="1" t="s">
        <v>368</v>
      </c>
      <c r="G43" s="1" t="s">
        <v>55</v>
      </c>
      <c r="H43" s="1" t="s">
        <v>56</v>
      </c>
      <c r="I43" s="1" t="s">
        <v>48</v>
      </c>
      <c r="J43" s="1" t="s">
        <v>23</v>
      </c>
      <c r="K43" s="1" t="s">
        <v>151</v>
      </c>
      <c r="L43" s="1" t="s">
        <v>63</v>
      </c>
      <c r="M43" s="1" t="s">
        <v>347</v>
      </c>
      <c r="N43" s="7">
        <v>3</v>
      </c>
      <c r="O43" s="7">
        <f t="shared" si="0"/>
        <v>118</v>
      </c>
      <c r="P43" s="7">
        <v>295</v>
      </c>
      <c r="Q43" s="7">
        <f>N43*P43</f>
        <v>885</v>
      </c>
      <c r="R43" s="1" t="s">
        <v>46</v>
      </c>
      <c r="S43" s="1" t="s">
        <v>25</v>
      </c>
      <c r="T43" s="1" t="s">
        <v>369</v>
      </c>
      <c r="U43" s="1" t="s">
        <v>25</v>
      </c>
      <c r="V43" s="1" t="s">
        <v>373</v>
      </c>
      <c r="W43" s="1" t="s">
        <v>374</v>
      </c>
    </row>
    <row r="44" spans="1:23" ht="79.900000000000006" customHeight="1" x14ac:dyDescent="0.25">
      <c r="A44" s="1" t="s">
        <v>375</v>
      </c>
      <c r="B44" s="1"/>
      <c r="C44" s="1"/>
      <c r="D44" s="1"/>
      <c r="E44" s="1" t="s">
        <v>376</v>
      </c>
      <c r="F44" s="1" t="s">
        <v>377</v>
      </c>
      <c r="G44" s="1" t="s">
        <v>114</v>
      </c>
      <c r="H44" s="1" t="s">
        <v>115</v>
      </c>
      <c r="I44" s="1" t="s">
        <v>30</v>
      </c>
      <c r="J44" s="1" t="s">
        <v>23</v>
      </c>
      <c r="K44" s="1" t="s">
        <v>151</v>
      </c>
      <c r="L44" s="1" t="s">
        <v>63</v>
      </c>
      <c r="M44" s="1" t="s">
        <v>347</v>
      </c>
      <c r="N44" s="7">
        <v>1</v>
      </c>
      <c r="O44" s="7">
        <f t="shared" si="0"/>
        <v>318</v>
      </c>
      <c r="P44" s="7">
        <v>795</v>
      </c>
      <c r="Q44" s="7">
        <f>N44*P44</f>
        <v>795</v>
      </c>
      <c r="R44" s="1" t="s">
        <v>46</v>
      </c>
      <c r="S44" s="1" t="s">
        <v>25</v>
      </c>
      <c r="T44" s="1" t="s">
        <v>378</v>
      </c>
      <c r="U44" s="1" t="s">
        <v>25</v>
      </c>
      <c r="V44" s="1" t="s">
        <v>379</v>
      </c>
      <c r="W44" s="1" t="s">
        <v>380</v>
      </c>
    </row>
    <row r="45" spans="1:23" ht="79.900000000000006" customHeight="1" x14ac:dyDescent="0.25">
      <c r="A45" s="1" t="s">
        <v>381</v>
      </c>
      <c r="B45" s="1"/>
      <c r="C45" s="1"/>
      <c r="D45" s="1"/>
      <c r="E45" s="1" t="s">
        <v>376</v>
      </c>
      <c r="F45" s="1" t="s">
        <v>377</v>
      </c>
      <c r="G45" s="1" t="s">
        <v>114</v>
      </c>
      <c r="H45" s="1" t="s">
        <v>115</v>
      </c>
      <c r="I45" s="1" t="s">
        <v>32</v>
      </c>
      <c r="J45" s="1" t="s">
        <v>23</v>
      </c>
      <c r="K45" s="1" t="s">
        <v>151</v>
      </c>
      <c r="L45" s="1" t="s">
        <v>63</v>
      </c>
      <c r="M45" s="1" t="s">
        <v>347</v>
      </c>
      <c r="N45" s="7">
        <v>1</v>
      </c>
      <c r="O45" s="7">
        <f t="shared" si="0"/>
        <v>318</v>
      </c>
      <c r="P45" s="7">
        <v>795</v>
      </c>
      <c r="Q45" s="7">
        <f>N45*P45</f>
        <v>795</v>
      </c>
      <c r="R45" s="1" t="s">
        <v>46</v>
      </c>
      <c r="S45" s="1" t="s">
        <v>25</v>
      </c>
      <c r="T45" s="1" t="s">
        <v>378</v>
      </c>
      <c r="U45" s="1" t="s">
        <v>25</v>
      </c>
      <c r="V45" s="1" t="s">
        <v>382</v>
      </c>
      <c r="W45" s="1" t="s">
        <v>383</v>
      </c>
    </row>
    <row r="46" spans="1:23" ht="79.900000000000006" customHeight="1" x14ac:dyDescent="0.25">
      <c r="A46" s="1" t="s">
        <v>384</v>
      </c>
      <c r="B46" s="1"/>
      <c r="C46" s="1"/>
      <c r="D46" s="1"/>
      <c r="E46" s="1" t="s">
        <v>376</v>
      </c>
      <c r="F46" s="1" t="s">
        <v>377</v>
      </c>
      <c r="G46" s="1" t="s">
        <v>114</v>
      </c>
      <c r="H46" s="1" t="s">
        <v>115</v>
      </c>
      <c r="I46" s="1" t="s">
        <v>35</v>
      </c>
      <c r="J46" s="1" t="s">
        <v>23</v>
      </c>
      <c r="K46" s="1" t="s">
        <v>151</v>
      </c>
      <c r="L46" s="1" t="s">
        <v>63</v>
      </c>
      <c r="M46" s="1" t="s">
        <v>347</v>
      </c>
      <c r="N46" s="7">
        <v>1</v>
      </c>
      <c r="O46" s="7">
        <f t="shared" si="0"/>
        <v>318</v>
      </c>
      <c r="P46" s="7">
        <v>795</v>
      </c>
      <c r="Q46" s="7">
        <f>N46*P46</f>
        <v>795</v>
      </c>
      <c r="R46" s="1" t="s">
        <v>46</v>
      </c>
      <c r="S46" s="1" t="s">
        <v>25</v>
      </c>
      <c r="T46" s="1" t="s">
        <v>378</v>
      </c>
      <c r="U46" s="1" t="s">
        <v>25</v>
      </c>
      <c r="V46" s="1" t="s">
        <v>385</v>
      </c>
      <c r="W46" s="1" t="s">
        <v>386</v>
      </c>
    </row>
    <row r="47" spans="1:23" ht="79.900000000000006" customHeight="1" x14ac:dyDescent="0.25">
      <c r="A47" s="1" t="s">
        <v>387</v>
      </c>
      <c r="B47" s="1"/>
      <c r="C47" s="1"/>
      <c r="D47" s="1"/>
      <c r="E47" s="1" t="s">
        <v>376</v>
      </c>
      <c r="F47" s="1" t="s">
        <v>377</v>
      </c>
      <c r="G47" s="1" t="s">
        <v>114</v>
      </c>
      <c r="H47" s="1" t="s">
        <v>115</v>
      </c>
      <c r="I47" s="1" t="s">
        <v>47</v>
      </c>
      <c r="J47" s="1" t="s">
        <v>23</v>
      </c>
      <c r="K47" s="1" t="s">
        <v>151</v>
      </c>
      <c r="L47" s="1" t="s">
        <v>63</v>
      </c>
      <c r="M47" s="1" t="s">
        <v>347</v>
      </c>
      <c r="N47" s="7">
        <v>1</v>
      </c>
      <c r="O47" s="7">
        <f t="shared" si="0"/>
        <v>318</v>
      </c>
      <c r="P47" s="7">
        <v>795</v>
      </c>
      <c r="Q47" s="7">
        <f>N47*P47</f>
        <v>795</v>
      </c>
      <c r="R47" s="1" t="s">
        <v>46</v>
      </c>
      <c r="S47" s="1" t="s">
        <v>25</v>
      </c>
      <c r="T47" s="1" t="s">
        <v>378</v>
      </c>
      <c r="U47" s="1" t="s">
        <v>25</v>
      </c>
      <c r="V47" s="1" t="s">
        <v>388</v>
      </c>
      <c r="W47" s="1" t="s">
        <v>389</v>
      </c>
    </row>
    <row r="48" spans="1:23" ht="79.900000000000006" customHeight="1" x14ac:dyDescent="0.25">
      <c r="A48" s="1" t="s">
        <v>390</v>
      </c>
      <c r="B48" s="1"/>
      <c r="C48" s="1"/>
      <c r="D48" s="1"/>
      <c r="E48" s="1" t="s">
        <v>391</v>
      </c>
      <c r="F48" s="1" t="s">
        <v>392</v>
      </c>
      <c r="G48" s="1" t="s">
        <v>65</v>
      </c>
      <c r="H48" s="1" t="s">
        <v>66</v>
      </c>
      <c r="I48" s="1" t="s">
        <v>48</v>
      </c>
      <c r="J48" s="1" t="s">
        <v>23</v>
      </c>
      <c r="K48" s="1" t="s">
        <v>151</v>
      </c>
      <c r="L48" s="1" t="s">
        <v>63</v>
      </c>
      <c r="M48" s="1" t="s">
        <v>347</v>
      </c>
      <c r="N48" s="7">
        <v>2</v>
      </c>
      <c r="O48" s="7">
        <f t="shared" si="0"/>
        <v>298</v>
      </c>
      <c r="P48" s="7">
        <v>745</v>
      </c>
      <c r="Q48" s="7">
        <f>N48*P48</f>
        <v>1490</v>
      </c>
      <c r="R48" s="1" t="s">
        <v>52</v>
      </c>
      <c r="S48" s="1" t="s">
        <v>25</v>
      </c>
      <c r="T48" s="1" t="s">
        <v>393</v>
      </c>
      <c r="U48" s="1" t="s">
        <v>25</v>
      </c>
      <c r="V48" s="1" t="s">
        <v>394</v>
      </c>
      <c r="W48" s="1" t="s">
        <v>395</v>
      </c>
    </row>
    <row r="49" spans="1:23" ht="79.900000000000006" customHeight="1" x14ac:dyDescent="0.25">
      <c r="A49" s="1" t="s">
        <v>396</v>
      </c>
      <c r="B49" s="1"/>
      <c r="C49" s="1"/>
      <c r="D49" s="1"/>
      <c r="E49" s="1" t="s">
        <v>391</v>
      </c>
      <c r="F49" s="1" t="s">
        <v>392</v>
      </c>
      <c r="G49" s="1" t="s">
        <v>65</v>
      </c>
      <c r="H49" s="1" t="s">
        <v>66</v>
      </c>
      <c r="I49" s="1" t="s">
        <v>139</v>
      </c>
      <c r="J49" s="1" t="s">
        <v>23</v>
      </c>
      <c r="K49" s="1" t="s">
        <v>151</v>
      </c>
      <c r="L49" s="1" t="s">
        <v>63</v>
      </c>
      <c r="M49" s="1" t="s">
        <v>347</v>
      </c>
      <c r="N49" s="7">
        <v>1</v>
      </c>
      <c r="O49" s="7">
        <f t="shared" si="0"/>
        <v>298</v>
      </c>
      <c r="P49" s="7">
        <v>745</v>
      </c>
      <c r="Q49" s="7">
        <f>N49*P49</f>
        <v>745</v>
      </c>
      <c r="R49" s="1" t="s">
        <v>52</v>
      </c>
      <c r="S49" s="1" t="s">
        <v>25</v>
      </c>
      <c r="T49" s="1" t="s">
        <v>393</v>
      </c>
      <c r="U49" s="1" t="s">
        <v>25</v>
      </c>
      <c r="V49" s="1" t="s">
        <v>397</v>
      </c>
      <c r="W49" s="1" t="s">
        <v>398</v>
      </c>
    </row>
    <row r="50" spans="1:23" ht="79.900000000000006" customHeight="1" x14ac:dyDescent="0.25">
      <c r="A50" s="1" t="s">
        <v>399</v>
      </c>
      <c r="B50" s="1"/>
      <c r="C50" s="1"/>
      <c r="D50" s="1"/>
      <c r="E50" s="1" t="s">
        <v>400</v>
      </c>
      <c r="F50" s="1" t="s">
        <v>401</v>
      </c>
      <c r="G50" s="1" t="s">
        <v>141</v>
      </c>
      <c r="H50" s="1" t="s">
        <v>142</v>
      </c>
      <c r="I50" s="1" t="s">
        <v>47</v>
      </c>
      <c r="J50" s="1" t="s">
        <v>23</v>
      </c>
      <c r="K50" s="1" t="s">
        <v>151</v>
      </c>
      <c r="L50" s="1" t="s">
        <v>63</v>
      </c>
      <c r="M50" s="1" t="s">
        <v>347</v>
      </c>
      <c r="N50" s="7">
        <v>1</v>
      </c>
      <c r="O50" s="7">
        <f t="shared" si="0"/>
        <v>90</v>
      </c>
      <c r="P50" s="7">
        <v>225</v>
      </c>
      <c r="Q50" s="7">
        <f>N50*P50</f>
        <v>225</v>
      </c>
      <c r="R50" s="1" t="s">
        <v>46</v>
      </c>
      <c r="S50" s="1" t="s">
        <v>25</v>
      </c>
      <c r="T50" s="1" t="s">
        <v>348</v>
      </c>
      <c r="U50" s="1" t="s">
        <v>25</v>
      </c>
      <c r="V50" s="1" t="s">
        <v>402</v>
      </c>
      <c r="W50" s="1" t="s">
        <v>403</v>
      </c>
    </row>
    <row r="51" spans="1:23" ht="79.900000000000006" customHeight="1" x14ac:dyDescent="0.25">
      <c r="A51" s="1" t="s">
        <v>404</v>
      </c>
      <c r="B51" s="1"/>
      <c r="C51" s="1"/>
      <c r="D51" s="1"/>
      <c r="E51" s="1" t="s">
        <v>405</v>
      </c>
      <c r="F51" s="1" t="s">
        <v>401</v>
      </c>
      <c r="G51" s="1" t="s">
        <v>50</v>
      </c>
      <c r="H51" s="1" t="s">
        <v>51</v>
      </c>
      <c r="I51" s="1" t="s">
        <v>47</v>
      </c>
      <c r="J51" s="1" t="s">
        <v>23</v>
      </c>
      <c r="K51" s="1" t="s">
        <v>151</v>
      </c>
      <c r="L51" s="1" t="s">
        <v>63</v>
      </c>
      <c r="M51" s="1" t="s">
        <v>347</v>
      </c>
      <c r="N51" s="7">
        <v>3</v>
      </c>
      <c r="O51" s="7">
        <f t="shared" si="0"/>
        <v>81.599999999999994</v>
      </c>
      <c r="P51" s="7">
        <v>204</v>
      </c>
      <c r="Q51" s="7">
        <f>N51*P51</f>
        <v>612</v>
      </c>
      <c r="R51" s="1" t="s">
        <v>46</v>
      </c>
      <c r="S51" s="1" t="s">
        <v>25</v>
      </c>
      <c r="T51" s="1" t="s">
        <v>406</v>
      </c>
      <c r="U51" s="1" t="s">
        <v>25</v>
      </c>
      <c r="V51" s="1" t="s">
        <v>407</v>
      </c>
      <c r="W51" s="1" t="s">
        <v>408</v>
      </c>
    </row>
    <row r="52" spans="1:23" ht="79.900000000000006" customHeight="1" x14ac:dyDescent="0.25">
      <c r="A52" s="1" t="s">
        <v>409</v>
      </c>
      <c r="B52" s="1"/>
      <c r="C52" s="1"/>
      <c r="D52" s="1"/>
      <c r="E52" s="1" t="s">
        <v>410</v>
      </c>
      <c r="F52" s="1" t="s">
        <v>411</v>
      </c>
      <c r="G52" s="1" t="s">
        <v>104</v>
      </c>
      <c r="H52" s="1" t="s">
        <v>105</v>
      </c>
      <c r="I52" s="1" t="s">
        <v>47</v>
      </c>
      <c r="J52" s="1" t="s">
        <v>23</v>
      </c>
      <c r="K52" s="1" t="s">
        <v>151</v>
      </c>
      <c r="L52" s="1" t="s">
        <v>63</v>
      </c>
      <c r="M52" s="1" t="s">
        <v>347</v>
      </c>
      <c r="N52" s="7">
        <v>2</v>
      </c>
      <c r="O52" s="7">
        <f t="shared" si="0"/>
        <v>98</v>
      </c>
      <c r="P52" s="7">
        <v>245</v>
      </c>
      <c r="Q52" s="7">
        <f>N52*P52</f>
        <v>490</v>
      </c>
      <c r="R52" s="1" t="s">
        <v>46</v>
      </c>
      <c r="S52" s="1" t="s">
        <v>25</v>
      </c>
      <c r="T52" s="1" t="s">
        <v>412</v>
      </c>
      <c r="U52" s="1" t="s">
        <v>25</v>
      </c>
      <c r="V52" s="1" t="s">
        <v>413</v>
      </c>
      <c r="W52" s="1" t="s">
        <v>414</v>
      </c>
    </row>
    <row r="53" spans="1:23" ht="79.900000000000006" customHeight="1" x14ac:dyDescent="0.25">
      <c r="A53" s="1" t="s">
        <v>415</v>
      </c>
      <c r="B53" s="1"/>
      <c r="C53" s="1"/>
      <c r="D53" s="1"/>
      <c r="E53" s="1" t="s">
        <v>410</v>
      </c>
      <c r="F53" s="1" t="s">
        <v>411</v>
      </c>
      <c r="G53" s="1" t="s">
        <v>104</v>
      </c>
      <c r="H53" s="1" t="s">
        <v>105</v>
      </c>
      <c r="I53" s="1" t="s">
        <v>48</v>
      </c>
      <c r="J53" s="1" t="s">
        <v>23</v>
      </c>
      <c r="K53" s="1" t="s">
        <v>151</v>
      </c>
      <c r="L53" s="1" t="s">
        <v>63</v>
      </c>
      <c r="M53" s="1" t="s">
        <v>347</v>
      </c>
      <c r="N53" s="7">
        <v>2</v>
      </c>
      <c r="O53" s="7">
        <f t="shared" si="0"/>
        <v>98</v>
      </c>
      <c r="P53" s="7">
        <v>245</v>
      </c>
      <c r="Q53" s="7">
        <f>N53*P53</f>
        <v>490</v>
      </c>
      <c r="R53" s="1" t="s">
        <v>46</v>
      </c>
      <c r="S53" s="1" t="s">
        <v>25</v>
      </c>
      <c r="T53" s="1" t="s">
        <v>412</v>
      </c>
      <c r="U53" s="1" t="s">
        <v>25</v>
      </c>
      <c r="V53" s="1" t="s">
        <v>416</v>
      </c>
      <c r="W53" s="1" t="s">
        <v>417</v>
      </c>
    </row>
    <row r="54" spans="1:23" ht="79.900000000000006" customHeight="1" x14ac:dyDescent="0.25">
      <c r="A54" s="1" t="s">
        <v>418</v>
      </c>
      <c r="B54" s="1"/>
      <c r="C54" s="1"/>
      <c r="D54" s="1"/>
      <c r="E54" s="1" t="s">
        <v>419</v>
      </c>
      <c r="F54" s="1" t="s">
        <v>420</v>
      </c>
      <c r="G54" s="1" t="s">
        <v>143</v>
      </c>
      <c r="H54" s="1" t="s">
        <v>144</v>
      </c>
      <c r="I54" s="1" t="s">
        <v>47</v>
      </c>
      <c r="J54" s="1" t="s">
        <v>23</v>
      </c>
      <c r="K54" s="1" t="s">
        <v>151</v>
      </c>
      <c r="L54" s="1" t="s">
        <v>63</v>
      </c>
      <c r="M54" s="1" t="s">
        <v>347</v>
      </c>
      <c r="N54" s="7">
        <v>2</v>
      </c>
      <c r="O54" s="7">
        <f t="shared" si="0"/>
        <v>98</v>
      </c>
      <c r="P54" s="7">
        <v>245</v>
      </c>
      <c r="Q54" s="7">
        <f>N54*P54</f>
        <v>490</v>
      </c>
      <c r="R54" s="1" t="s">
        <v>46</v>
      </c>
      <c r="S54" s="1" t="s">
        <v>25</v>
      </c>
      <c r="T54" s="1" t="s">
        <v>348</v>
      </c>
      <c r="U54" s="1" t="s">
        <v>349</v>
      </c>
      <c r="V54" s="1" t="s">
        <v>421</v>
      </c>
      <c r="W54" s="1" t="s">
        <v>422</v>
      </c>
    </row>
    <row r="55" spans="1:23" ht="79.900000000000006" customHeight="1" x14ac:dyDescent="0.25">
      <c r="A55" s="1" t="s">
        <v>423</v>
      </c>
      <c r="B55" s="1"/>
      <c r="C55" s="1"/>
      <c r="D55" s="1"/>
      <c r="E55" s="1" t="s">
        <v>419</v>
      </c>
      <c r="F55" s="1" t="s">
        <v>420</v>
      </c>
      <c r="G55" s="1" t="s">
        <v>65</v>
      </c>
      <c r="H55" s="1" t="s">
        <v>66</v>
      </c>
      <c r="I55" s="1" t="s">
        <v>48</v>
      </c>
      <c r="J55" s="1" t="s">
        <v>23</v>
      </c>
      <c r="K55" s="1" t="s">
        <v>151</v>
      </c>
      <c r="L55" s="1" t="s">
        <v>63</v>
      </c>
      <c r="M55" s="1" t="s">
        <v>347</v>
      </c>
      <c r="N55" s="7">
        <v>2</v>
      </c>
      <c r="O55" s="7">
        <f t="shared" si="0"/>
        <v>98</v>
      </c>
      <c r="P55" s="7">
        <v>245</v>
      </c>
      <c r="Q55" s="7">
        <f>N55*P55</f>
        <v>490</v>
      </c>
      <c r="R55" s="1" t="s">
        <v>46</v>
      </c>
      <c r="S55" s="1" t="s">
        <v>25</v>
      </c>
      <c r="T55" s="1" t="s">
        <v>348</v>
      </c>
      <c r="U55" s="1" t="s">
        <v>349</v>
      </c>
      <c r="V55" s="1" t="s">
        <v>424</v>
      </c>
      <c r="W55" s="1" t="s">
        <v>425</v>
      </c>
    </row>
    <row r="56" spans="1:23" ht="79.900000000000006" customHeight="1" x14ac:dyDescent="0.25">
      <c r="A56" s="1" t="s">
        <v>426</v>
      </c>
      <c r="B56" s="1"/>
      <c r="C56" s="1"/>
      <c r="D56" s="1"/>
      <c r="E56" s="1" t="s">
        <v>427</v>
      </c>
      <c r="F56" s="1" t="s">
        <v>346</v>
      </c>
      <c r="G56" s="1" t="s">
        <v>134</v>
      </c>
      <c r="H56" s="1" t="s">
        <v>135</v>
      </c>
      <c r="I56" s="1" t="s">
        <v>47</v>
      </c>
      <c r="J56" s="1" t="s">
        <v>23</v>
      </c>
      <c r="K56" s="1" t="s">
        <v>151</v>
      </c>
      <c r="L56" s="1" t="s">
        <v>63</v>
      </c>
      <c r="M56" s="1" t="s">
        <v>347</v>
      </c>
      <c r="N56" s="7">
        <v>5</v>
      </c>
      <c r="O56" s="7">
        <f t="shared" si="0"/>
        <v>98</v>
      </c>
      <c r="P56" s="7">
        <v>245</v>
      </c>
      <c r="Q56" s="7">
        <f>N56*P56</f>
        <v>1225</v>
      </c>
      <c r="R56" s="1" t="s">
        <v>46</v>
      </c>
      <c r="S56" s="1" t="s">
        <v>25</v>
      </c>
      <c r="T56" s="1" t="s">
        <v>348</v>
      </c>
      <c r="U56" s="1" t="s">
        <v>349</v>
      </c>
      <c r="V56" s="1" t="s">
        <v>428</v>
      </c>
      <c r="W56" s="1" t="s">
        <v>429</v>
      </c>
    </row>
    <row r="57" spans="1:23" ht="79.900000000000006" customHeight="1" x14ac:dyDescent="0.25">
      <c r="A57" s="1" t="s">
        <v>430</v>
      </c>
      <c r="B57" s="1"/>
      <c r="C57" s="1"/>
      <c r="D57" s="1"/>
      <c r="E57" s="1" t="s">
        <v>427</v>
      </c>
      <c r="F57" s="1" t="s">
        <v>346</v>
      </c>
      <c r="G57" s="1" t="s">
        <v>134</v>
      </c>
      <c r="H57" s="1" t="s">
        <v>135</v>
      </c>
      <c r="I57" s="1" t="s">
        <v>48</v>
      </c>
      <c r="J57" s="1" t="s">
        <v>23</v>
      </c>
      <c r="K57" s="1" t="s">
        <v>151</v>
      </c>
      <c r="L57" s="1" t="s">
        <v>63</v>
      </c>
      <c r="M57" s="1" t="s">
        <v>347</v>
      </c>
      <c r="N57" s="7">
        <v>2</v>
      </c>
      <c r="O57" s="7">
        <f t="shared" si="0"/>
        <v>98</v>
      </c>
      <c r="P57" s="7">
        <v>245</v>
      </c>
      <c r="Q57" s="7">
        <f>N57*P57</f>
        <v>490</v>
      </c>
      <c r="R57" s="1" t="s">
        <v>46</v>
      </c>
      <c r="S57" s="1" t="s">
        <v>25</v>
      </c>
      <c r="T57" s="1" t="s">
        <v>348</v>
      </c>
      <c r="U57" s="1" t="s">
        <v>349</v>
      </c>
      <c r="V57" s="1" t="s">
        <v>431</v>
      </c>
      <c r="W57" s="1" t="s">
        <v>432</v>
      </c>
    </row>
    <row r="58" spans="1:23" ht="79.900000000000006" customHeight="1" x14ac:dyDescent="0.25">
      <c r="A58" s="1" t="s">
        <v>433</v>
      </c>
      <c r="B58" s="1"/>
      <c r="C58" s="1"/>
      <c r="D58" s="1"/>
      <c r="E58" s="1" t="s">
        <v>427</v>
      </c>
      <c r="F58" s="1" t="s">
        <v>346</v>
      </c>
      <c r="G58" s="1" t="s">
        <v>134</v>
      </c>
      <c r="H58" s="1" t="s">
        <v>135</v>
      </c>
      <c r="I58" s="1" t="s">
        <v>49</v>
      </c>
      <c r="J58" s="1" t="s">
        <v>23</v>
      </c>
      <c r="K58" s="1" t="s">
        <v>151</v>
      </c>
      <c r="L58" s="1" t="s">
        <v>63</v>
      </c>
      <c r="M58" s="1" t="s">
        <v>347</v>
      </c>
      <c r="N58" s="7">
        <v>1</v>
      </c>
      <c r="O58" s="7">
        <f t="shared" si="0"/>
        <v>98</v>
      </c>
      <c r="P58" s="7">
        <v>245</v>
      </c>
      <c r="Q58" s="7">
        <f>N58*P58</f>
        <v>245</v>
      </c>
      <c r="R58" s="1" t="s">
        <v>46</v>
      </c>
      <c r="S58" s="1" t="s">
        <v>25</v>
      </c>
      <c r="T58" s="1" t="s">
        <v>348</v>
      </c>
      <c r="U58" s="1" t="s">
        <v>349</v>
      </c>
      <c r="V58" s="1" t="s">
        <v>434</v>
      </c>
      <c r="W58" s="1" t="s">
        <v>435</v>
      </c>
    </row>
    <row r="59" spans="1:23" ht="79.900000000000006" customHeight="1" x14ac:dyDescent="0.25">
      <c r="A59" s="1" t="s">
        <v>436</v>
      </c>
      <c r="B59" s="1"/>
      <c r="C59" s="1"/>
      <c r="D59" s="1"/>
      <c r="E59" s="1" t="s">
        <v>427</v>
      </c>
      <c r="F59" s="1" t="s">
        <v>346</v>
      </c>
      <c r="G59" s="1" t="s">
        <v>57</v>
      </c>
      <c r="H59" s="1" t="s">
        <v>58</v>
      </c>
      <c r="I59" s="1" t="s">
        <v>47</v>
      </c>
      <c r="J59" s="1" t="s">
        <v>23</v>
      </c>
      <c r="K59" s="1" t="s">
        <v>151</v>
      </c>
      <c r="L59" s="1" t="s">
        <v>63</v>
      </c>
      <c r="M59" s="1" t="s">
        <v>347</v>
      </c>
      <c r="N59" s="7">
        <v>4</v>
      </c>
      <c r="O59" s="7">
        <f t="shared" si="0"/>
        <v>98</v>
      </c>
      <c r="P59" s="7">
        <v>245</v>
      </c>
      <c r="Q59" s="7">
        <f>N59*P59</f>
        <v>980</v>
      </c>
      <c r="R59" s="1" t="s">
        <v>46</v>
      </c>
      <c r="S59" s="1" t="s">
        <v>25</v>
      </c>
      <c r="T59" s="1" t="s">
        <v>348</v>
      </c>
      <c r="U59" s="1" t="s">
        <v>349</v>
      </c>
      <c r="V59" s="1" t="s">
        <v>437</v>
      </c>
      <c r="W59" s="1" t="s">
        <v>438</v>
      </c>
    </row>
    <row r="60" spans="1:23" ht="79.900000000000006" customHeight="1" x14ac:dyDescent="0.25">
      <c r="A60" s="1" t="s">
        <v>439</v>
      </c>
      <c r="B60" s="1"/>
      <c r="C60" s="1"/>
      <c r="D60" s="1"/>
      <c r="E60" s="1" t="s">
        <v>427</v>
      </c>
      <c r="F60" s="1" t="s">
        <v>346</v>
      </c>
      <c r="G60" s="1" t="s">
        <v>57</v>
      </c>
      <c r="H60" s="1" t="s">
        <v>58</v>
      </c>
      <c r="I60" s="1" t="s">
        <v>48</v>
      </c>
      <c r="J60" s="1" t="s">
        <v>23</v>
      </c>
      <c r="K60" s="1" t="s">
        <v>151</v>
      </c>
      <c r="L60" s="1" t="s">
        <v>63</v>
      </c>
      <c r="M60" s="1" t="s">
        <v>347</v>
      </c>
      <c r="N60" s="7">
        <v>3</v>
      </c>
      <c r="O60" s="7">
        <f t="shared" si="0"/>
        <v>98</v>
      </c>
      <c r="P60" s="7">
        <v>245</v>
      </c>
      <c r="Q60" s="7">
        <f>N60*P60</f>
        <v>735</v>
      </c>
      <c r="R60" s="1" t="s">
        <v>46</v>
      </c>
      <c r="S60" s="1" t="s">
        <v>25</v>
      </c>
      <c r="T60" s="1" t="s">
        <v>348</v>
      </c>
      <c r="U60" s="1" t="s">
        <v>349</v>
      </c>
      <c r="V60" s="1" t="s">
        <v>440</v>
      </c>
      <c r="W60" s="1" t="s">
        <v>441</v>
      </c>
    </row>
    <row r="61" spans="1:23" ht="79.900000000000006" customHeight="1" x14ac:dyDescent="0.25">
      <c r="A61" s="1" t="s">
        <v>442</v>
      </c>
      <c r="B61" s="1"/>
      <c r="C61" s="1"/>
      <c r="D61" s="1"/>
      <c r="E61" s="1" t="s">
        <v>427</v>
      </c>
      <c r="F61" s="1" t="s">
        <v>346</v>
      </c>
      <c r="G61" s="1" t="s">
        <v>57</v>
      </c>
      <c r="H61" s="1" t="s">
        <v>58</v>
      </c>
      <c r="I61" s="1" t="s">
        <v>136</v>
      </c>
      <c r="J61" s="1" t="s">
        <v>23</v>
      </c>
      <c r="K61" s="1" t="s">
        <v>151</v>
      </c>
      <c r="L61" s="1" t="s">
        <v>63</v>
      </c>
      <c r="M61" s="1" t="s">
        <v>347</v>
      </c>
      <c r="N61" s="7">
        <v>4</v>
      </c>
      <c r="O61" s="7">
        <f t="shared" si="0"/>
        <v>98</v>
      </c>
      <c r="P61" s="7">
        <v>245</v>
      </c>
      <c r="Q61" s="7">
        <f>N61*P61</f>
        <v>980</v>
      </c>
      <c r="R61" s="1" t="s">
        <v>46</v>
      </c>
      <c r="S61" s="1" t="s">
        <v>25</v>
      </c>
      <c r="T61" s="1" t="s">
        <v>348</v>
      </c>
      <c r="U61" s="1" t="s">
        <v>349</v>
      </c>
      <c r="V61" s="1" t="s">
        <v>443</v>
      </c>
      <c r="W61" s="1" t="s">
        <v>444</v>
      </c>
    </row>
    <row r="62" spans="1:23" ht="79.900000000000006" customHeight="1" x14ac:dyDescent="0.25">
      <c r="A62" s="1" t="s">
        <v>445</v>
      </c>
      <c r="B62" s="1"/>
      <c r="C62" s="1"/>
      <c r="D62" s="1"/>
      <c r="E62" s="1" t="s">
        <v>427</v>
      </c>
      <c r="F62" s="1" t="s">
        <v>346</v>
      </c>
      <c r="G62" s="1" t="s">
        <v>57</v>
      </c>
      <c r="H62" s="1" t="s">
        <v>58</v>
      </c>
      <c r="I62" s="1" t="s">
        <v>139</v>
      </c>
      <c r="J62" s="1" t="s">
        <v>23</v>
      </c>
      <c r="K62" s="1" t="s">
        <v>151</v>
      </c>
      <c r="L62" s="1" t="s">
        <v>63</v>
      </c>
      <c r="M62" s="1" t="s">
        <v>347</v>
      </c>
      <c r="N62" s="7">
        <v>1</v>
      </c>
      <c r="O62" s="7">
        <f t="shared" si="0"/>
        <v>98</v>
      </c>
      <c r="P62" s="7">
        <v>245</v>
      </c>
      <c r="Q62" s="7">
        <f>N62*P62</f>
        <v>245</v>
      </c>
      <c r="R62" s="1" t="s">
        <v>46</v>
      </c>
      <c r="S62" s="1" t="s">
        <v>25</v>
      </c>
      <c r="T62" s="1" t="s">
        <v>348</v>
      </c>
      <c r="U62" s="1" t="s">
        <v>349</v>
      </c>
      <c r="V62" s="1" t="s">
        <v>446</v>
      </c>
      <c r="W62" s="1" t="s">
        <v>447</v>
      </c>
    </row>
    <row r="63" spans="1:23" ht="79.900000000000006" customHeight="1" x14ac:dyDescent="0.25">
      <c r="A63" s="1" t="s">
        <v>448</v>
      </c>
      <c r="B63" s="1"/>
      <c r="C63" s="1"/>
      <c r="D63" s="1"/>
      <c r="E63" s="1" t="s">
        <v>427</v>
      </c>
      <c r="F63" s="1" t="s">
        <v>346</v>
      </c>
      <c r="G63" s="1" t="s">
        <v>39</v>
      </c>
      <c r="H63" s="1" t="s">
        <v>40</v>
      </c>
      <c r="I63" s="1" t="s">
        <v>47</v>
      </c>
      <c r="J63" s="1" t="s">
        <v>23</v>
      </c>
      <c r="K63" s="1" t="s">
        <v>151</v>
      </c>
      <c r="L63" s="1" t="s">
        <v>63</v>
      </c>
      <c r="M63" s="1" t="s">
        <v>347</v>
      </c>
      <c r="N63" s="7">
        <v>7</v>
      </c>
      <c r="O63" s="7">
        <f t="shared" si="0"/>
        <v>98</v>
      </c>
      <c r="P63" s="7">
        <v>245</v>
      </c>
      <c r="Q63" s="7">
        <f>N63*P63</f>
        <v>1715</v>
      </c>
      <c r="R63" s="1" t="s">
        <v>46</v>
      </c>
      <c r="S63" s="1" t="s">
        <v>25</v>
      </c>
      <c r="T63" s="1" t="s">
        <v>348</v>
      </c>
      <c r="U63" s="1" t="s">
        <v>349</v>
      </c>
      <c r="V63" s="1" t="s">
        <v>449</v>
      </c>
      <c r="W63" s="1" t="s">
        <v>450</v>
      </c>
    </row>
    <row r="64" spans="1:23" ht="79.900000000000006" customHeight="1" x14ac:dyDescent="0.25">
      <c r="A64" s="1" t="s">
        <v>451</v>
      </c>
      <c r="B64" s="1"/>
      <c r="C64" s="1"/>
      <c r="D64" s="1"/>
      <c r="E64" s="1" t="s">
        <v>452</v>
      </c>
      <c r="F64" s="1" t="s">
        <v>453</v>
      </c>
      <c r="G64" s="1" t="s">
        <v>77</v>
      </c>
      <c r="H64" s="1" t="s">
        <v>78</v>
      </c>
      <c r="I64" s="1" t="s">
        <v>139</v>
      </c>
      <c r="J64" s="1" t="s">
        <v>23</v>
      </c>
      <c r="K64" s="1" t="s">
        <v>151</v>
      </c>
      <c r="L64" s="1" t="s">
        <v>68</v>
      </c>
      <c r="M64" s="1" t="s">
        <v>69</v>
      </c>
      <c r="N64" s="7">
        <v>1</v>
      </c>
      <c r="O64" s="7">
        <f t="shared" si="0"/>
        <v>500</v>
      </c>
      <c r="P64" s="7">
        <v>1250</v>
      </c>
      <c r="Q64" s="7">
        <f>N64*P64</f>
        <v>1250</v>
      </c>
      <c r="R64" s="1" t="s">
        <v>454</v>
      </c>
      <c r="S64" s="1" t="s">
        <v>25</v>
      </c>
      <c r="T64" s="1" t="s">
        <v>455</v>
      </c>
      <c r="U64" s="1" t="s">
        <v>25</v>
      </c>
      <c r="V64" s="1" t="s">
        <v>456</v>
      </c>
      <c r="W64" s="1" t="s">
        <v>457</v>
      </c>
    </row>
    <row r="65" spans="1:23" ht="79.900000000000006" customHeight="1" x14ac:dyDescent="0.25">
      <c r="A65" s="1" t="s">
        <v>458</v>
      </c>
      <c r="B65" s="1"/>
      <c r="C65" s="1"/>
      <c r="D65" s="1"/>
      <c r="E65" s="1" t="s">
        <v>459</v>
      </c>
      <c r="F65" s="1" t="s">
        <v>460</v>
      </c>
      <c r="G65" s="1" t="s">
        <v>30</v>
      </c>
      <c r="H65" s="1" t="s">
        <v>101</v>
      </c>
      <c r="I65" s="1" t="s">
        <v>48</v>
      </c>
      <c r="J65" s="1" t="s">
        <v>23</v>
      </c>
      <c r="K65" s="1" t="s">
        <v>151</v>
      </c>
      <c r="L65" s="1" t="s">
        <v>68</v>
      </c>
      <c r="M65" s="1" t="s">
        <v>69</v>
      </c>
      <c r="N65" s="7">
        <v>1</v>
      </c>
      <c r="O65" s="7">
        <f t="shared" si="0"/>
        <v>220</v>
      </c>
      <c r="P65" s="7">
        <v>550</v>
      </c>
      <c r="Q65" s="7">
        <f>N65*P65</f>
        <v>550</v>
      </c>
      <c r="R65" s="1" t="s">
        <v>52</v>
      </c>
      <c r="S65" s="1" t="s">
        <v>25</v>
      </c>
      <c r="T65" s="1" t="s">
        <v>461</v>
      </c>
      <c r="U65" s="1" t="s">
        <v>25</v>
      </c>
      <c r="V65" s="1" t="s">
        <v>462</v>
      </c>
      <c r="W65" s="1" t="s">
        <v>463</v>
      </c>
    </row>
    <row r="66" spans="1:23" ht="79.900000000000006" customHeight="1" x14ac:dyDescent="0.25">
      <c r="A66" s="1" t="s">
        <v>464</v>
      </c>
      <c r="B66" s="1"/>
      <c r="C66" s="1"/>
      <c r="D66" s="1"/>
      <c r="E66" s="1" t="s">
        <v>465</v>
      </c>
      <c r="F66" s="1" t="s">
        <v>466</v>
      </c>
      <c r="G66" s="1" t="s">
        <v>20</v>
      </c>
      <c r="H66" s="1" t="s">
        <v>21</v>
      </c>
      <c r="I66" s="1" t="s">
        <v>123</v>
      </c>
      <c r="J66" s="1" t="s">
        <v>23</v>
      </c>
      <c r="K66" s="1" t="s">
        <v>151</v>
      </c>
      <c r="L66" s="1" t="s">
        <v>68</v>
      </c>
      <c r="M66" s="1" t="s">
        <v>69</v>
      </c>
      <c r="N66" s="7">
        <v>1</v>
      </c>
      <c r="O66" s="7">
        <f t="shared" si="0"/>
        <v>700</v>
      </c>
      <c r="P66" s="7">
        <v>1750</v>
      </c>
      <c r="Q66" s="7">
        <f>N66*P66</f>
        <v>1750</v>
      </c>
      <c r="R66" s="1" t="s">
        <v>467</v>
      </c>
      <c r="S66" s="1" t="s">
        <v>25</v>
      </c>
      <c r="T66" s="1" t="s">
        <v>468</v>
      </c>
      <c r="U66" s="1" t="s">
        <v>25</v>
      </c>
      <c r="V66" s="1" t="s">
        <v>469</v>
      </c>
      <c r="W66" s="1" t="s">
        <v>470</v>
      </c>
    </row>
    <row r="67" spans="1:23" ht="79.900000000000006" customHeight="1" x14ac:dyDescent="0.25">
      <c r="A67" s="1" t="s">
        <v>471</v>
      </c>
      <c r="B67" s="1"/>
      <c r="C67" s="1"/>
      <c r="D67" s="1"/>
      <c r="E67" s="1" t="s">
        <v>472</v>
      </c>
      <c r="F67" s="1" t="s">
        <v>473</v>
      </c>
      <c r="G67" s="1" t="s">
        <v>37</v>
      </c>
      <c r="H67" s="1" t="s">
        <v>38</v>
      </c>
      <c r="I67" s="1" t="s">
        <v>74</v>
      </c>
      <c r="J67" s="1" t="s">
        <v>23</v>
      </c>
      <c r="K67" s="1" t="s">
        <v>151</v>
      </c>
      <c r="L67" s="1" t="s">
        <v>68</v>
      </c>
      <c r="M67" s="1" t="s">
        <v>69</v>
      </c>
      <c r="N67" s="7">
        <v>1</v>
      </c>
      <c r="O67" s="7">
        <f t="shared" ref="O67:O130" si="1">P67/2.5</f>
        <v>1100</v>
      </c>
      <c r="P67" s="7">
        <v>2750</v>
      </c>
      <c r="Q67" s="7">
        <f>N67*P67</f>
        <v>2750</v>
      </c>
      <c r="R67" s="1" t="s">
        <v>474</v>
      </c>
      <c r="S67" s="1" t="s">
        <v>25</v>
      </c>
      <c r="T67" s="1" t="s">
        <v>475</v>
      </c>
      <c r="U67" s="1" t="s">
        <v>25</v>
      </c>
      <c r="V67" s="1" t="s">
        <v>476</v>
      </c>
      <c r="W67" s="1" t="s">
        <v>477</v>
      </c>
    </row>
    <row r="68" spans="1:23" ht="79.900000000000006" customHeight="1" x14ac:dyDescent="0.25">
      <c r="A68" s="1" t="s">
        <v>478</v>
      </c>
      <c r="B68" s="1"/>
      <c r="C68" s="1"/>
      <c r="D68" s="1"/>
      <c r="E68" s="1" t="s">
        <v>479</v>
      </c>
      <c r="F68" s="1" t="s">
        <v>480</v>
      </c>
      <c r="G68" s="1" t="s">
        <v>39</v>
      </c>
      <c r="H68" s="1" t="s">
        <v>40</v>
      </c>
      <c r="I68" s="1" t="s">
        <v>48</v>
      </c>
      <c r="J68" s="1" t="s">
        <v>23</v>
      </c>
      <c r="K68" s="1" t="s">
        <v>151</v>
      </c>
      <c r="L68" s="1" t="s">
        <v>68</v>
      </c>
      <c r="M68" s="1" t="s">
        <v>69</v>
      </c>
      <c r="N68" s="7">
        <v>1</v>
      </c>
      <c r="O68" s="7">
        <f t="shared" si="1"/>
        <v>398</v>
      </c>
      <c r="P68" s="7">
        <v>995</v>
      </c>
      <c r="Q68" s="7">
        <f>N68*P68</f>
        <v>995</v>
      </c>
      <c r="R68" s="1" t="s">
        <v>481</v>
      </c>
      <c r="S68" s="1" t="s">
        <v>25</v>
      </c>
      <c r="T68" s="1" t="s">
        <v>482</v>
      </c>
      <c r="U68" s="1" t="s">
        <v>25</v>
      </c>
      <c r="V68" s="1" t="s">
        <v>483</v>
      </c>
      <c r="W68" s="1" t="s">
        <v>484</v>
      </c>
    </row>
    <row r="69" spans="1:23" ht="79.900000000000006" customHeight="1" x14ac:dyDescent="0.25">
      <c r="A69" s="1" t="s">
        <v>485</v>
      </c>
      <c r="B69" s="1"/>
      <c r="C69" s="1"/>
      <c r="D69" s="1"/>
      <c r="E69" s="1" t="s">
        <v>486</v>
      </c>
      <c r="F69" s="1" t="s">
        <v>487</v>
      </c>
      <c r="G69" s="1" t="s">
        <v>134</v>
      </c>
      <c r="H69" s="1" t="s">
        <v>135</v>
      </c>
      <c r="I69" s="1" t="s">
        <v>488</v>
      </c>
      <c r="J69" s="1" t="s">
        <v>23</v>
      </c>
      <c r="K69" s="1" t="s">
        <v>151</v>
      </c>
      <c r="L69" s="1" t="s">
        <v>68</v>
      </c>
      <c r="M69" s="1" t="s">
        <v>489</v>
      </c>
      <c r="N69" s="7">
        <v>1</v>
      </c>
      <c r="O69" s="7">
        <f t="shared" si="1"/>
        <v>260</v>
      </c>
      <c r="P69" s="7">
        <v>650</v>
      </c>
      <c r="Q69" s="7">
        <f>N69*P69</f>
        <v>650</v>
      </c>
      <c r="R69" s="1" t="s">
        <v>46</v>
      </c>
      <c r="S69" s="1" t="s">
        <v>25</v>
      </c>
      <c r="T69" s="1" t="s">
        <v>490</v>
      </c>
      <c r="U69" s="1" t="s">
        <v>25</v>
      </c>
      <c r="V69" s="1" t="s">
        <v>491</v>
      </c>
      <c r="W69" s="1" t="s">
        <v>492</v>
      </c>
    </row>
    <row r="70" spans="1:23" ht="79.900000000000006" customHeight="1" x14ac:dyDescent="0.25">
      <c r="A70" s="1" t="s">
        <v>493</v>
      </c>
      <c r="B70" s="1"/>
      <c r="C70" s="1"/>
      <c r="D70" s="1"/>
      <c r="E70" s="1" t="s">
        <v>486</v>
      </c>
      <c r="F70" s="1" t="s">
        <v>487</v>
      </c>
      <c r="G70" s="1" t="s">
        <v>134</v>
      </c>
      <c r="H70" s="1" t="s">
        <v>135</v>
      </c>
      <c r="I70" s="1" t="s">
        <v>123</v>
      </c>
      <c r="J70" s="1" t="s">
        <v>23</v>
      </c>
      <c r="K70" s="1" t="s">
        <v>151</v>
      </c>
      <c r="L70" s="1" t="s">
        <v>68</v>
      </c>
      <c r="M70" s="1" t="s">
        <v>489</v>
      </c>
      <c r="N70" s="7">
        <v>1</v>
      </c>
      <c r="O70" s="7">
        <f t="shared" si="1"/>
        <v>260</v>
      </c>
      <c r="P70" s="7">
        <v>650</v>
      </c>
      <c r="Q70" s="7">
        <f>N70*P70</f>
        <v>650</v>
      </c>
      <c r="R70" s="1" t="s">
        <v>46</v>
      </c>
      <c r="S70" s="1" t="s">
        <v>25</v>
      </c>
      <c r="T70" s="1" t="s">
        <v>490</v>
      </c>
      <c r="U70" s="1" t="s">
        <v>25</v>
      </c>
      <c r="V70" s="1" t="s">
        <v>494</v>
      </c>
      <c r="W70" s="1" t="s">
        <v>495</v>
      </c>
    </row>
    <row r="71" spans="1:23" ht="79.900000000000006" customHeight="1" x14ac:dyDescent="0.25">
      <c r="A71" s="1" t="s">
        <v>496</v>
      </c>
      <c r="B71" s="1"/>
      <c r="C71" s="1"/>
      <c r="D71" s="1"/>
      <c r="E71" s="1" t="s">
        <v>486</v>
      </c>
      <c r="F71" s="1" t="s">
        <v>487</v>
      </c>
      <c r="G71" s="1" t="s">
        <v>134</v>
      </c>
      <c r="H71" s="1" t="s">
        <v>135</v>
      </c>
      <c r="I71" s="1" t="s">
        <v>120</v>
      </c>
      <c r="J71" s="1" t="s">
        <v>23</v>
      </c>
      <c r="K71" s="1" t="s">
        <v>151</v>
      </c>
      <c r="L71" s="1" t="s">
        <v>68</v>
      </c>
      <c r="M71" s="1" t="s">
        <v>489</v>
      </c>
      <c r="N71" s="7">
        <v>1</v>
      </c>
      <c r="O71" s="7">
        <f t="shared" si="1"/>
        <v>260</v>
      </c>
      <c r="P71" s="7">
        <v>650</v>
      </c>
      <c r="Q71" s="7">
        <f>N71*P71</f>
        <v>650</v>
      </c>
      <c r="R71" s="1" t="s">
        <v>46</v>
      </c>
      <c r="S71" s="1" t="s">
        <v>25</v>
      </c>
      <c r="T71" s="1" t="s">
        <v>490</v>
      </c>
      <c r="U71" s="1" t="s">
        <v>25</v>
      </c>
      <c r="V71" s="1" t="s">
        <v>497</v>
      </c>
      <c r="W71" s="1" t="s">
        <v>498</v>
      </c>
    </row>
    <row r="72" spans="1:23" ht="79.900000000000006" customHeight="1" x14ac:dyDescent="0.25">
      <c r="A72" s="1" t="s">
        <v>499</v>
      </c>
      <c r="B72" s="1"/>
      <c r="C72" s="1"/>
      <c r="D72" s="1"/>
      <c r="E72" s="1" t="s">
        <v>486</v>
      </c>
      <c r="F72" s="1" t="s">
        <v>487</v>
      </c>
      <c r="G72" s="1" t="s">
        <v>134</v>
      </c>
      <c r="H72" s="1" t="s">
        <v>135</v>
      </c>
      <c r="I72" s="1" t="s">
        <v>124</v>
      </c>
      <c r="J72" s="1" t="s">
        <v>23</v>
      </c>
      <c r="K72" s="1" t="s">
        <v>151</v>
      </c>
      <c r="L72" s="1" t="s">
        <v>68</v>
      </c>
      <c r="M72" s="1" t="s">
        <v>489</v>
      </c>
      <c r="N72" s="7">
        <v>1</v>
      </c>
      <c r="O72" s="7">
        <f t="shared" si="1"/>
        <v>260</v>
      </c>
      <c r="P72" s="7">
        <v>650</v>
      </c>
      <c r="Q72" s="7">
        <f>N72*P72</f>
        <v>650</v>
      </c>
      <c r="R72" s="1" t="s">
        <v>46</v>
      </c>
      <c r="S72" s="1" t="s">
        <v>25</v>
      </c>
      <c r="T72" s="1" t="s">
        <v>490</v>
      </c>
      <c r="U72" s="1" t="s">
        <v>25</v>
      </c>
      <c r="V72" s="1" t="s">
        <v>500</v>
      </c>
      <c r="W72" s="1" t="s">
        <v>501</v>
      </c>
    </row>
    <row r="73" spans="1:23" ht="79.900000000000006" customHeight="1" x14ac:dyDescent="0.25">
      <c r="A73" s="1" t="s">
        <v>502</v>
      </c>
      <c r="B73" s="1"/>
      <c r="C73" s="1"/>
      <c r="D73" s="1"/>
      <c r="E73" s="1" t="s">
        <v>486</v>
      </c>
      <c r="F73" s="1" t="s">
        <v>487</v>
      </c>
      <c r="G73" s="1" t="s">
        <v>134</v>
      </c>
      <c r="H73" s="1" t="s">
        <v>135</v>
      </c>
      <c r="I73" s="1" t="s">
        <v>503</v>
      </c>
      <c r="J73" s="1" t="s">
        <v>23</v>
      </c>
      <c r="K73" s="1" t="s">
        <v>151</v>
      </c>
      <c r="L73" s="1" t="s">
        <v>68</v>
      </c>
      <c r="M73" s="1" t="s">
        <v>489</v>
      </c>
      <c r="N73" s="7">
        <v>2</v>
      </c>
      <c r="O73" s="7">
        <f t="shared" si="1"/>
        <v>260</v>
      </c>
      <c r="P73" s="7">
        <v>650</v>
      </c>
      <c r="Q73" s="7">
        <f>N73*P73</f>
        <v>1300</v>
      </c>
      <c r="R73" s="1" t="s">
        <v>46</v>
      </c>
      <c r="S73" s="1" t="s">
        <v>25</v>
      </c>
      <c r="T73" s="1" t="s">
        <v>490</v>
      </c>
      <c r="U73" s="1" t="s">
        <v>25</v>
      </c>
      <c r="V73" s="1" t="s">
        <v>504</v>
      </c>
      <c r="W73" s="1" t="s">
        <v>505</v>
      </c>
    </row>
    <row r="74" spans="1:23" ht="79.900000000000006" customHeight="1" x14ac:dyDescent="0.25">
      <c r="A74" s="1" t="s">
        <v>506</v>
      </c>
      <c r="B74" s="1"/>
      <c r="C74" s="1"/>
      <c r="D74" s="1"/>
      <c r="E74" s="1" t="s">
        <v>507</v>
      </c>
      <c r="F74" s="1" t="s">
        <v>508</v>
      </c>
      <c r="G74" s="1" t="s">
        <v>53</v>
      </c>
      <c r="H74" s="1" t="s">
        <v>54</v>
      </c>
      <c r="I74" s="1" t="s">
        <v>49</v>
      </c>
      <c r="J74" s="1" t="s">
        <v>23</v>
      </c>
      <c r="K74" s="1" t="s">
        <v>151</v>
      </c>
      <c r="L74" s="1" t="s">
        <v>68</v>
      </c>
      <c r="M74" s="1" t="s">
        <v>489</v>
      </c>
      <c r="N74" s="7">
        <v>1</v>
      </c>
      <c r="O74" s="7">
        <f t="shared" si="1"/>
        <v>278</v>
      </c>
      <c r="P74" s="7">
        <v>695</v>
      </c>
      <c r="Q74" s="7">
        <f>N74*P74</f>
        <v>695</v>
      </c>
      <c r="R74" s="1" t="s">
        <v>509</v>
      </c>
      <c r="S74" s="1" t="s">
        <v>25</v>
      </c>
      <c r="T74" s="1" t="s">
        <v>510</v>
      </c>
      <c r="U74" s="1" t="s">
        <v>25</v>
      </c>
      <c r="V74" s="1" t="s">
        <v>511</v>
      </c>
      <c r="W74" s="1" t="s">
        <v>512</v>
      </c>
    </row>
    <row r="75" spans="1:23" ht="79.900000000000006" customHeight="1" x14ac:dyDescent="0.25">
      <c r="A75" s="1" t="s">
        <v>513</v>
      </c>
      <c r="B75" s="1"/>
      <c r="C75" s="1"/>
      <c r="D75" s="1"/>
      <c r="E75" s="1" t="s">
        <v>507</v>
      </c>
      <c r="F75" s="1" t="s">
        <v>508</v>
      </c>
      <c r="G75" s="1" t="s">
        <v>53</v>
      </c>
      <c r="H75" s="1" t="s">
        <v>54</v>
      </c>
      <c r="I75" s="1" t="s">
        <v>74</v>
      </c>
      <c r="J75" s="1" t="s">
        <v>23</v>
      </c>
      <c r="K75" s="1" t="s">
        <v>151</v>
      </c>
      <c r="L75" s="1" t="s">
        <v>68</v>
      </c>
      <c r="M75" s="1" t="s">
        <v>489</v>
      </c>
      <c r="N75" s="7">
        <v>1</v>
      </c>
      <c r="O75" s="7">
        <f t="shared" si="1"/>
        <v>278</v>
      </c>
      <c r="P75" s="7">
        <v>695</v>
      </c>
      <c r="Q75" s="7">
        <f>N75*P75</f>
        <v>695</v>
      </c>
      <c r="R75" s="1" t="s">
        <v>509</v>
      </c>
      <c r="S75" s="1" t="s">
        <v>25</v>
      </c>
      <c r="T75" s="1" t="s">
        <v>510</v>
      </c>
      <c r="U75" s="1" t="s">
        <v>25</v>
      </c>
      <c r="V75" s="1" t="s">
        <v>514</v>
      </c>
      <c r="W75" s="1" t="s">
        <v>515</v>
      </c>
    </row>
    <row r="76" spans="1:23" ht="79.900000000000006" customHeight="1" x14ac:dyDescent="0.25">
      <c r="A76" s="1" t="s">
        <v>516</v>
      </c>
      <c r="B76" s="1"/>
      <c r="C76" s="1"/>
      <c r="D76" s="1"/>
      <c r="E76" s="1" t="s">
        <v>517</v>
      </c>
      <c r="F76" s="1" t="s">
        <v>518</v>
      </c>
      <c r="G76" s="1" t="s">
        <v>20</v>
      </c>
      <c r="H76" s="1" t="s">
        <v>21</v>
      </c>
      <c r="I76" s="1" t="s">
        <v>100</v>
      </c>
      <c r="J76" s="1" t="s">
        <v>23</v>
      </c>
      <c r="K76" s="1" t="s">
        <v>151</v>
      </c>
      <c r="L76" s="1" t="s">
        <v>68</v>
      </c>
      <c r="M76" s="1" t="s">
        <v>489</v>
      </c>
      <c r="N76" s="7">
        <v>1</v>
      </c>
      <c r="O76" s="7">
        <f t="shared" si="1"/>
        <v>358</v>
      </c>
      <c r="P76" s="7">
        <v>895</v>
      </c>
      <c r="Q76" s="7">
        <f>N76*P76</f>
        <v>895</v>
      </c>
      <c r="R76" s="1" t="s">
        <v>519</v>
      </c>
      <c r="S76" s="1" t="s">
        <v>25</v>
      </c>
      <c r="T76" s="1" t="s">
        <v>520</v>
      </c>
      <c r="U76" s="1" t="s">
        <v>25</v>
      </c>
      <c r="V76" s="1" t="s">
        <v>521</v>
      </c>
      <c r="W76" s="1" t="s">
        <v>522</v>
      </c>
    </row>
    <row r="77" spans="1:23" ht="79.900000000000006" customHeight="1" x14ac:dyDescent="0.25">
      <c r="A77" s="1" t="s">
        <v>523</v>
      </c>
      <c r="B77" s="1"/>
      <c r="C77" s="1"/>
      <c r="D77" s="1"/>
      <c r="E77" s="1" t="s">
        <v>517</v>
      </c>
      <c r="F77" s="1" t="s">
        <v>518</v>
      </c>
      <c r="G77" s="1" t="s">
        <v>20</v>
      </c>
      <c r="H77" s="1" t="s">
        <v>21</v>
      </c>
      <c r="I77" s="1" t="s">
        <v>524</v>
      </c>
      <c r="J77" s="1" t="s">
        <v>23</v>
      </c>
      <c r="K77" s="1" t="s">
        <v>151</v>
      </c>
      <c r="L77" s="1" t="s">
        <v>68</v>
      </c>
      <c r="M77" s="1" t="s">
        <v>489</v>
      </c>
      <c r="N77" s="7">
        <v>1</v>
      </c>
      <c r="O77" s="7">
        <f t="shared" si="1"/>
        <v>358</v>
      </c>
      <c r="P77" s="7">
        <v>895</v>
      </c>
      <c r="Q77" s="7">
        <f>N77*P77</f>
        <v>895</v>
      </c>
      <c r="R77" s="1" t="s">
        <v>519</v>
      </c>
      <c r="S77" s="1" t="s">
        <v>25</v>
      </c>
      <c r="T77" s="1" t="s">
        <v>520</v>
      </c>
      <c r="U77" s="1" t="s">
        <v>25</v>
      </c>
      <c r="V77" s="1" t="s">
        <v>525</v>
      </c>
      <c r="W77" s="1" t="s">
        <v>526</v>
      </c>
    </row>
    <row r="78" spans="1:23" ht="79.900000000000006" customHeight="1" x14ac:dyDescent="0.25">
      <c r="A78" s="1" t="s">
        <v>527</v>
      </c>
      <c r="B78" s="1"/>
      <c r="C78" s="1"/>
      <c r="D78" s="1"/>
      <c r="E78" s="1" t="s">
        <v>528</v>
      </c>
      <c r="F78" s="1" t="s">
        <v>529</v>
      </c>
      <c r="G78" s="1" t="s">
        <v>20</v>
      </c>
      <c r="H78" s="1" t="s">
        <v>21</v>
      </c>
      <c r="I78" s="1" t="s">
        <v>47</v>
      </c>
      <c r="J78" s="1" t="s">
        <v>23</v>
      </c>
      <c r="K78" s="1" t="s">
        <v>151</v>
      </c>
      <c r="L78" s="1" t="s">
        <v>68</v>
      </c>
      <c r="M78" s="1" t="s">
        <v>489</v>
      </c>
      <c r="N78" s="7">
        <v>5</v>
      </c>
      <c r="O78" s="7">
        <f t="shared" si="1"/>
        <v>258</v>
      </c>
      <c r="P78" s="7">
        <v>645</v>
      </c>
      <c r="Q78" s="7">
        <f>N78*P78</f>
        <v>3225</v>
      </c>
      <c r="R78" s="1" t="s">
        <v>530</v>
      </c>
      <c r="S78" s="1" t="s">
        <v>25</v>
      </c>
      <c r="T78" s="1" t="s">
        <v>520</v>
      </c>
      <c r="U78" s="1" t="s">
        <v>25</v>
      </c>
      <c r="V78" s="1" t="s">
        <v>531</v>
      </c>
      <c r="W78" s="1" t="s">
        <v>532</v>
      </c>
    </row>
    <row r="79" spans="1:23" ht="79.900000000000006" customHeight="1" x14ac:dyDescent="0.25">
      <c r="A79" s="1" t="s">
        <v>533</v>
      </c>
      <c r="B79" s="1"/>
      <c r="C79" s="1"/>
      <c r="D79" s="1"/>
      <c r="E79" s="1" t="s">
        <v>534</v>
      </c>
      <c r="F79" s="1" t="s">
        <v>535</v>
      </c>
      <c r="G79" s="1" t="s">
        <v>20</v>
      </c>
      <c r="H79" s="1" t="s">
        <v>21</v>
      </c>
      <c r="I79" s="1" t="s">
        <v>49</v>
      </c>
      <c r="J79" s="1" t="s">
        <v>23</v>
      </c>
      <c r="K79" s="1" t="s">
        <v>151</v>
      </c>
      <c r="L79" s="1" t="s">
        <v>536</v>
      </c>
      <c r="M79" s="1" t="s">
        <v>537</v>
      </c>
      <c r="N79" s="7">
        <v>1</v>
      </c>
      <c r="O79" s="7">
        <f t="shared" si="1"/>
        <v>700</v>
      </c>
      <c r="P79" s="7">
        <v>1750</v>
      </c>
      <c r="Q79" s="7">
        <f>N79*P79</f>
        <v>1750</v>
      </c>
      <c r="R79" s="1" t="s">
        <v>538</v>
      </c>
      <c r="S79" s="1" t="s">
        <v>539</v>
      </c>
      <c r="T79" s="1" t="s">
        <v>540</v>
      </c>
      <c r="U79" s="1" t="s">
        <v>270</v>
      </c>
      <c r="V79" s="1" t="s">
        <v>541</v>
      </c>
      <c r="W79" s="1" t="s">
        <v>542</v>
      </c>
    </row>
    <row r="80" spans="1:23" ht="79.900000000000006" customHeight="1" x14ac:dyDescent="0.25">
      <c r="A80" s="1" t="s">
        <v>543</v>
      </c>
      <c r="B80" s="1"/>
      <c r="C80" s="1"/>
      <c r="D80" s="1"/>
      <c r="E80" s="1" t="s">
        <v>544</v>
      </c>
      <c r="F80" s="1" t="s">
        <v>545</v>
      </c>
      <c r="G80" s="1" t="s">
        <v>65</v>
      </c>
      <c r="H80" s="1" t="s">
        <v>66</v>
      </c>
      <c r="I80" s="1" t="s">
        <v>100</v>
      </c>
      <c r="J80" s="1" t="s">
        <v>23</v>
      </c>
      <c r="K80" s="1" t="s">
        <v>151</v>
      </c>
      <c r="L80" s="1" t="s">
        <v>536</v>
      </c>
      <c r="M80" s="1" t="s">
        <v>537</v>
      </c>
      <c r="N80" s="7">
        <v>1</v>
      </c>
      <c r="O80" s="7">
        <f t="shared" si="1"/>
        <v>780</v>
      </c>
      <c r="P80" s="7">
        <v>1950</v>
      </c>
      <c r="Q80" s="7">
        <f>N80*P80</f>
        <v>1950</v>
      </c>
      <c r="R80" s="1" t="s">
        <v>546</v>
      </c>
      <c r="S80" s="1" t="s">
        <v>547</v>
      </c>
      <c r="T80" s="1" t="s">
        <v>548</v>
      </c>
      <c r="U80" s="1" t="s">
        <v>25</v>
      </c>
      <c r="V80" s="1" t="s">
        <v>549</v>
      </c>
      <c r="W80" s="1" t="s">
        <v>550</v>
      </c>
    </row>
    <row r="81" spans="1:23" ht="79.900000000000006" customHeight="1" x14ac:dyDescent="0.25">
      <c r="A81" s="1" t="s">
        <v>551</v>
      </c>
      <c r="B81" s="1"/>
      <c r="C81" s="1"/>
      <c r="D81" s="1"/>
      <c r="E81" s="1" t="s">
        <v>544</v>
      </c>
      <c r="F81" s="1" t="s">
        <v>545</v>
      </c>
      <c r="G81" s="1" t="s">
        <v>65</v>
      </c>
      <c r="H81" s="1" t="s">
        <v>66</v>
      </c>
      <c r="I81" s="1" t="s">
        <v>139</v>
      </c>
      <c r="J81" s="1" t="s">
        <v>23</v>
      </c>
      <c r="K81" s="1" t="s">
        <v>151</v>
      </c>
      <c r="L81" s="1" t="s">
        <v>536</v>
      </c>
      <c r="M81" s="1" t="s">
        <v>537</v>
      </c>
      <c r="N81" s="7">
        <v>1</v>
      </c>
      <c r="O81" s="7">
        <f t="shared" si="1"/>
        <v>780</v>
      </c>
      <c r="P81" s="7">
        <v>1950</v>
      </c>
      <c r="Q81" s="7">
        <f>N81*P81</f>
        <v>1950</v>
      </c>
      <c r="R81" s="1" t="s">
        <v>546</v>
      </c>
      <c r="S81" s="1" t="s">
        <v>547</v>
      </c>
      <c r="T81" s="1" t="s">
        <v>548</v>
      </c>
      <c r="U81" s="1" t="s">
        <v>25</v>
      </c>
      <c r="V81" s="1" t="s">
        <v>552</v>
      </c>
      <c r="W81" s="1" t="s">
        <v>553</v>
      </c>
    </row>
    <row r="82" spans="1:23" ht="79.900000000000006" customHeight="1" x14ac:dyDescent="0.25">
      <c r="A82" s="1" t="s">
        <v>554</v>
      </c>
      <c r="B82" s="1"/>
      <c r="C82" s="1"/>
      <c r="D82" s="1"/>
      <c r="E82" s="1" t="s">
        <v>555</v>
      </c>
      <c r="F82" s="1" t="s">
        <v>556</v>
      </c>
      <c r="G82" s="1" t="s">
        <v>20</v>
      </c>
      <c r="H82" s="1" t="s">
        <v>21</v>
      </c>
      <c r="I82" s="1" t="s">
        <v>139</v>
      </c>
      <c r="J82" s="1" t="s">
        <v>23</v>
      </c>
      <c r="K82" s="1" t="s">
        <v>151</v>
      </c>
      <c r="L82" s="1" t="s">
        <v>536</v>
      </c>
      <c r="M82" s="1" t="s">
        <v>537</v>
      </c>
      <c r="N82" s="7">
        <v>2</v>
      </c>
      <c r="O82" s="7">
        <f t="shared" si="1"/>
        <v>1900</v>
      </c>
      <c r="P82" s="7">
        <v>4750</v>
      </c>
      <c r="Q82" s="7">
        <f>N82*P82</f>
        <v>9500</v>
      </c>
      <c r="R82" s="1" t="s">
        <v>557</v>
      </c>
      <c r="S82" s="1" t="s">
        <v>558</v>
      </c>
      <c r="T82" s="1" t="s">
        <v>559</v>
      </c>
      <c r="U82" s="1" t="s">
        <v>25</v>
      </c>
      <c r="V82" s="1" t="s">
        <v>560</v>
      </c>
      <c r="W82" s="1" t="s">
        <v>561</v>
      </c>
    </row>
    <row r="83" spans="1:23" ht="79.900000000000006" customHeight="1" x14ac:dyDescent="0.25">
      <c r="A83" s="1" t="s">
        <v>562</v>
      </c>
      <c r="B83" s="1"/>
      <c r="C83" s="1"/>
      <c r="D83" s="1"/>
      <c r="E83" s="1" t="s">
        <v>563</v>
      </c>
      <c r="F83" s="1" t="s">
        <v>564</v>
      </c>
      <c r="G83" s="1" t="s">
        <v>20</v>
      </c>
      <c r="H83" s="1" t="s">
        <v>21</v>
      </c>
      <c r="I83" s="1" t="s">
        <v>48</v>
      </c>
      <c r="J83" s="1" t="s">
        <v>23</v>
      </c>
      <c r="K83" s="1" t="s">
        <v>151</v>
      </c>
      <c r="L83" s="1" t="s">
        <v>536</v>
      </c>
      <c r="M83" s="1" t="s">
        <v>537</v>
      </c>
      <c r="N83" s="7">
        <v>3</v>
      </c>
      <c r="O83" s="7">
        <f t="shared" si="1"/>
        <v>1300</v>
      </c>
      <c r="P83" s="7">
        <v>3250</v>
      </c>
      <c r="Q83" s="7">
        <f>N83*P83</f>
        <v>9750</v>
      </c>
      <c r="R83" s="1" t="s">
        <v>565</v>
      </c>
      <c r="S83" s="1" t="s">
        <v>558</v>
      </c>
      <c r="T83" s="1" t="s">
        <v>566</v>
      </c>
      <c r="U83" s="1" t="s">
        <v>25</v>
      </c>
      <c r="V83" s="1" t="s">
        <v>567</v>
      </c>
      <c r="W83" s="1" t="s">
        <v>568</v>
      </c>
    </row>
    <row r="84" spans="1:23" ht="79.900000000000006" customHeight="1" x14ac:dyDescent="0.25">
      <c r="A84" s="1" t="s">
        <v>569</v>
      </c>
      <c r="B84" s="1"/>
      <c r="C84" s="1"/>
      <c r="D84" s="1"/>
      <c r="E84" s="1" t="s">
        <v>563</v>
      </c>
      <c r="F84" s="1" t="s">
        <v>564</v>
      </c>
      <c r="G84" s="1" t="s">
        <v>20</v>
      </c>
      <c r="H84" s="1" t="s">
        <v>21</v>
      </c>
      <c r="I84" s="1" t="s">
        <v>49</v>
      </c>
      <c r="J84" s="1" t="s">
        <v>23</v>
      </c>
      <c r="K84" s="1" t="s">
        <v>151</v>
      </c>
      <c r="L84" s="1" t="s">
        <v>536</v>
      </c>
      <c r="M84" s="1" t="s">
        <v>537</v>
      </c>
      <c r="N84" s="7">
        <v>4</v>
      </c>
      <c r="O84" s="7">
        <f t="shared" si="1"/>
        <v>1300</v>
      </c>
      <c r="P84" s="7">
        <v>3250</v>
      </c>
      <c r="Q84" s="7">
        <f>N84*P84</f>
        <v>13000</v>
      </c>
      <c r="R84" s="1" t="s">
        <v>565</v>
      </c>
      <c r="S84" s="1" t="s">
        <v>558</v>
      </c>
      <c r="T84" s="1" t="s">
        <v>566</v>
      </c>
      <c r="U84" s="1" t="s">
        <v>25</v>
      </c>
      <c r="V84" s="1" t="s">
        <v>570</v>
      </c>
      <c r="W84" s="1" t="s">
        <v>571</v>
      </c>
    </row>
    <row r="85" spans="1:23" ht="79.900000000000006" customHeight="1" x14ac:dyDescent="0.25">
      <c r="A85" s="1" t="s">
        <v>572</v>
      </c>
      <c r="B85" s="1"/>
      <c r="C85" s="1"/>
      <c r="D85" s="1"/>
      <c r="E85" s="1" t="s">
        <v>563</v>
      </c>
      <c r="F85" s="1" t="s">
        <v>564</v>
      </c>
      <c r="G85" s="1" t="s">
        <v>20</v>
      </c>
      <c r="H85" s="1" t="s">
        <v>21</v>
      </c>
      <c r="I85" s="1" t="s">
        <v>74</v>
      </c>
      <c r="J85" s="1" t="s">
        <v>23</v>
      </c>
      <c r="K85" s="1" t="s">
        <v>151</v>
      </c>
      <c r="L85" s="1" t="s">
        <v>536</v>
      </c>
      <c r="M85" s="1" t="s">
        <v>537</v>
      </c>
      <c r="N85" s="7">
        <v>2</v>
      </c>
      <c r="O85" s="7">
        <f t="shared" si="1"/>
        <v>1300</v>
      </c>
      <c r="P85" s="7">
        <v>3250</v>
      </c>
      <c r="Q85" s="7">
        <f>N85*P85</f>
        <v>6500</v>
      </c>
      <c r="R85" s="1" t="s">
        <v>565</v>
      </c>
      <c r="S85" s="1" t="s">
        <v>558</v>
      </c>
      <c r="T85" s="1" t="s">
        <v>566</v>
      </c>
      <c r="U85" s="1" t="s">
        <v>25</v>
      </c>
      <c r="V85" s="1" t="s">
        <v>573</v>
      </c>
      <c r="W85" s="1" t="s">
        <v>574</v>
      </c>
    </row>
    <row r="86" spans="1:23" ht="79.900000000000006" customHeight="1" x14ac:dyDescent="0.25">
      <c r="A86" s="1" t="s">
        <v>575</v>
      </c>
      <c r="B86" s="1"/>
      <c r="C86" s="1"/>
      <c r="D86" s="1"/>
      <c r="E86" s="1" t="s">
        <v>563</v>
      </c>
      <c r="F86" s="1" t="s">
        <v>564</v>
      </c>
      <c r="G86" s="1" t="s">
        <v>20</v>
      </c>
      <c r="H86" s="1" t="s">
        <v>21</v>
      </c>
      <c r="I86" s="1" t="s">
        <v>100</v>
      </c>
      <c r="J86" s="1" t="s">
        <v>23</v>
      </c>
      <c r="K86" s="1" t="s">
        <v>151</v>
      </c>
      <c r="L86" s="1" t="s">
        <v>536</v>
      </c>
      <c r="M86" s="1" t="s">
        <v>537</v>
      </c>
      <c r="N86" s="7">
        <v>1</v>
      </c>
      <c r="O86" s="7">
        <f t="shared" si="1"/>
        <v>1300</v>
      </c>
      <c r="P86" s="7">
        <v>3250</v>
      </c>
      <c r="Q86" s="7">
        <f>N86*P86</f>
        <v>3250</v>
      </c>
      <c r="R86" s="1" t="s">
        <v>565</v>
      </c>
      <c r="S86" s="1" t="s">
        <v>558</v>
      </c>
      <c r="T86" s="1" t="s">
        <v>566</v>
      </c>
      <c r="U86" s="1" t="s">
        <v>25</v>
      </c>
      <c r="V86" s="1" t="s">
        <v>576</v>
      </c>
      <c r="W86" s="1" t="s">
        <v>577</v>
      </c>
    </row>
    <row r="87" spans="1:23" ht="79.900000000000006" customHeight="1" x14ac:dyDescent="0.25">
      <c r="A87" s="1" t="s">
        <v>578</v>
      </c>
      <c r="B87" s="1"/>
      <c r="C87" s="1"/>
      <c r="D87" s="1"/>
      <c r="E87" s="1" t="s">
        <v>563</v>
      </c>
      <c r="F87" s="1" t="s">
        <v>564</v>
      </c>
      <c r="G87" s="1" t="s">
        <v>20</v>
      </c>
      <c r="H87" s="1" t="s">
        <v>21</v>
      </c>
      <c r="I87" s="1" t="s">
        <v>524</v>
      </c>
      <c r="J87" s="1" t="s">
        <v>23</v>
      </c>
      <c r="K87" s="1" t="s">
        <v>151</v>
      </c>
      <c r="L87" s="1" t="s">
        <v>536</v>
      </c>
      <c r="M87" s="1" t="s">
        <v>537</v>
      </c>
      <c r="N87" s="7">
        <v>1</v>
      </c>
      <c r="O87" s="7">
        <f t="shared" si="1"/>
        <v>1300</v>
      </c>
      <c r="P87" s="7">
        <v>3250</v>
      </c>
      <c r="Q87" s="7">
        <f>N87*P87</f>
        <v>3250</v>
      </c>
      <c r="R87" s="1" t="s">
        <v>565</v>
      </c>
      <c r="S87" s="1" t="s">
        <v>558</v>
      </c>
      <c r="T87" s="1" t="s">
        <v>566</v>
      </c>
      <c r="U87" s="1" t="s">
        <v>25</v>
      </c>
      <c r="V87" s="1" t="s">
        <v>579</v>
      </c>
      <c r="W87" s="1" t="s">
        <v>580</v>
      </c>
    </row>
    <row r="88" spans="1:23" ht="79.900000000000006" customHeight="1" x14ac:dyDescent="0.25">
      <c r="A88" s="1" t="s">
        <v>581</v>
      </c>
      <c r="B88" s="1"/>
      <c r="C88" s="1"/>
      <c r="D88" s="1"/>
      <c r="E88" s="1" t="s">
        <v>563</v>
      </c>
      <c r="F88" s="1" t="s">
        <v>564</v>
      </c>
      <c r="G88" s="1" t="s">
        <v>20</v>
      </c>
      <c r="H88" s="1" t="s">
        <v>21</v>
      </c>
      <c r="I88" s="1" t="s">
        <v>139</v>
      </c>
      <c r="J88" s="1" t="s">
        <v>23</v>
      </c>
      <c r="K88" s="1" t="s">
        <v>151</v>
      </c>
      <c r="L88" s="1" t="s">
        <v>536</v>
      </c>
      <c r="M88" s="1" t="s">
        <v>537</v>
      </c>
      <c r="N88" s="7">
        <v>1</v>
      </c>
      <c r="O88" s="7">
        <f t="shared" si="1"/>
        <v>1300</v>
      </c>
      <c r="P88" s="7">
        <v>3250</v>
      </c>
      <c r="Q88" s="7">
        <f>N88*P88</f>
        <v>3250</v>
      </c>
      <c r="R88" s="1" t="s">
        <v>565</v>
      </c>
      <c r="S88" s="1" t="s">
        <v>558</v>
      </c>
      <c r="T88" s="1" t="s">
        <v>566</v>
      </c>
      <c r="U88" s="1" t="s">
        <v>25</v>
      </c>
      <c r="V88" s="1" t="s">
        <v>582</v>
      </c>
      <c r="W88" s="1" t="s">
        <v>583</v>
      </c>
    </row>
    <row r="89" spans="1:23" ht="79.900000000000006" customHeight="1" x14ac:dyDescent="0.25">
      <c r="A89" s="1" t="s">
        <v>584</v>
      </c>
      <c r="B89" s="1"/>
      <c r="C89" s="1"/>
      <c r="D89" s="1"/>
      <c r="E89" s="1" t="s">
        <v>585</v>
      </c>
      <c r="F89" s="1" t="s">
        <v>586</v>
      </c>
      <c r="G89" s="1" t="s">
        <v>81</v>
      </c>
      <c r="H89" s="1" t="s">
        <v>82</v>
      </c>
      <c r="I89" s="1" t="s">
        <v>49</v>
      </c>
      <c r="J89" s="1" t="s">
        <v>23</v>
      </c>
      <c r="K89" s="1" t="s">
        <v>151</v>
      </c>
      <c r="L89" s="1" t="s">
        <v>536</v>
      </c>
      <c r="M89" s="1" t="s">
        <v>537</v>
      </c>
      <c r="N89" s="7">
        <v>1</v>
      </c>
      <c r="O89" s="7">
        <f t="shared" si="1"/>
        <v>1380</v>
      </c>
      <c r="P89" s="7">
        <v>3450</v>
      </c>
      <c r="Q89" s="7">
        <f>N89*P89</f>
        <v>3450</v>
      </c>
      <c r="R89" s="1" t="s">
        <v>85</v>
      </c>
      <c r="S89" s="1" t="s">
        <v>587</v>
      </c>
      <c r="T89" s="1" t="s">
        <v>588</v>
      </c>
      <c r="U89" s="1" t="s">
        <v>25</v>
      </c>
      <c r="V89" s="1" t="s">
        <v>589</v>
      </c>
      <c r="W89" s="1" t="s">
        <v>590</v>
      </c>
    </row>
    <row r="90" spans="1:23" ht="79.900000000000006" customHeight="1" x14ac:dyDescent="0.25">
      <c r="A90" s="1" t="s">
        <v>591</v>
      </c>
      <c r="B90" s="1"/>
      <c r="C90" s="1"/>
      <c r="D90" s="1"/>
      <c r="E90" s="1" t="s">
        <v>592</v>
      </c>
      <c r="F90" s="1" t="s">
        <v>593</v>
      </c>
      <c r="G90" s="1" t="s">
        <v>20</v>
      </c>
      <c r="H90" s="1" t="s">
        <v>21</v>
      </c>
      <c r="I90" s="1" t="s">
        <v>48</v>
      </c>
      <c r="J90" s="1" t="s">
        <v>23</v>
      </c>
      <c r="K90" s="1" t="s">
        <v>151</v>
      </c>
      <c r="L90" s="1" t="s">
        <v>536</v>
      </c>
      <c r="M90" s="1" t="s">
        <v>537</v>
      </c>
      <c r="N90" s="7">
        <v>1</v>
      </c>
      <c r="O90" s="7">
        <f t="shared" si="1"/>
        <v>900</v>
      </c>
      <c r="P90" s="7">
        <v>2250</v>
      </c>
      <c r="Q90" s="7">
        <f>N90*P90</f>
        <v>2250</v>
      </c>
      <c r="R90" s="1" t="s">
        <v>594</v>
      </c>
      <c r="S90" s="1" t="s">
        <v>595</v>
      </c>
      <c r="T90" s="1" t="s">
        <v>596</v>
      </c>
      <c r="U90" s="1" t="s">
        <v>597</v>
      </c>
      <c r="V90" s="1" t="s">
        <v>598</v>
      </c>
      <c r="W90" s="1" t="s">
        <v>599</v>
      </c>
    </row>
    <row r="91" spans="1:23" ht="79.900000000000006" customHeight="1" x14ac:dyDescent="0.25">
      <c r="A91" s="1" t="s">
        <v>600</v>
      </c>
      <c r="B91" s="1"/>
      <c r="C91" s="1"/>
      <c r="D91" s="1"/>
      <c r="E91" s="1" t="s">
        <v>601</v>
      </c>
      <c r="F91" s="1" t="s">
        <v>602</v>
      </c>
      <c r="G91" s="1" t="s">
        <v>20</v>
      </c>
      <c r="H91" s="1" t="s">
        <v>21</v>
      </c>
      <c r="I91" s="1" t="s">
        <v>48</v>
      </c>
      <c r="J91" s="1" t="s">
        <v>23</v>
      </c>
      <c r="K91" s="1" t="s">
        <v>151</v>
      </c>
      <c r="L91" s="1" t="s">
        <v>536</v>
      </c>
      <c r="M91" s="1" t="s">
        <v>603</v>
      </c>
      <c r="N91" s="7">
        <v>3</v>
      </c>
      <c r="O91" s="7">
        <f t="shared" si="1"/>
        <v>1180</v>
      </c>
      <c r="P91" s="7">
        <v>2950</v>
      </c>
      <c r="Q91" s="7">
        <f>N91*P91</f>
        <v>8850</v>
      </c>
      <c r="R91" s="1" t="s">
        <v>604</v>
      </c>
      <c r="S91" s="1" t="s">
        <v>605</v>
      </c>
      <c r="T91" s="1" t="s">
        <v>606</v>
      </c>
      <c r="U91" s="1" t="s">
        <v>25</v>
      </c>
      <c r="V91" s="1" t="s">
        <v>607</v>
      </c>
      <c r="W91" s="1" t="s">
        <v>608</v>
      </c>
    </row>
    <row r="92" spans="1:23" ht="79.900000000000006" customHeight="1" x14ac:dyDescent="0.25">
      <c r="A92" s="1" t="s">
        <v>609</v>
      </c>
      <c r="B92" s="1"/>
      <c r="C92" s="1"/>
      <c r="D92" s="1"/>
      <c r="E92" s="1" t="s">
        <v>601</v>
      </c>
      <c r="F92" s="1" t="s">
        <v>602</v>
      </c>
      <c r="G92" s="1" t="s">
        <v>20</v>
      </c>
      <c r="H92" s="1" t="s">
        <v>21</v>
      </c>
      <c r="I92" s="1" t="s">
        <v>49</v>
      </c>
      <c r="J92" s="1" t="s">
        <v>23</v>
      </c>
      <c r="K92" s="1" t="s">
        <v>151</v>
      </c>
      <c r="L92" s="1" t="s">
        <v>536</v>
      </c>
      <c r="M92" s="1" t="s">
        <v>603</v>
      </c>
      <c r="N92" s="7">
        <v>2</v>
      </c>
      <c r="O92" s="7">
        <f t="shared" si="1"/>
        <v>1180</v>
      </c>
      <c r="P92" s="7">
        <v>2950</v>
      </c>
      <c r="Q92" s="7">
        <f>N92*P92</f>
        <v>5900</v>
      </c>
      <c r="R92" s="1" t="s">
        <v>604</v>
      </c>
      <c r="S92" s="1" t="s">
        <v>605</v>
      </c>
      <c r="T92" s="1" t="s">
        <v>606</v>
      </c>
      <c r="U92" s="1" t="s">
        <v>25</v>
      </c>
      <c r="V92" s="1" t="s">
        <v>610</v>
      </c>
      <c r="W92" s="1" t="s">
        <v>611</v>
      </c>
    </row>
    <row r="93" spans="1:23" ht="79.900000000000006" customHeight="1" x14ac:dyDescent="0.25">
      <c r="A93" s="1" t="s">
        <v>612</v>
      </c>
      <c r="B93" s="1"/>
      <c r="C93" s="1"/>
      <c r="D93" s="1"/>
      <c r="E93" s="1" t="s">
        <v>601</v>
      </c>
      <c r="F93" s="1" t="s">
        <v>602</v>
      </c>
      <c r="G93" s="1" t="s">
        <v>20</v>
      </c>
      <c r="H93" s="1" t="s">
        <v>21</v>
      </c>
      <c r="I93" s="1" t="s">
        <v>100</v>
      </c>
      <c r="J93" s="1" t="s">
        <v>23</v>
      </c>
      <c r="K93" s="1" t="s">
        <v>151</v>
      </c>
      <c r="L93" s="1" t="s">
        <v>536</v>
      </c>
      <c r="M93" s="1" t="s">
        <v>603</v>
      </c>
      <c r="N93" s="7">
        <v>1</v>
      </c>
      <c r="O93" s="7">
        <f t="shared" si="1"/>
        <v>1180</v>
      </c>
      <c r="P93" s="7">
        <v>2950</v>
      </c>
      <c r="Q93" s="7">
        <f>N93*P93</f>
        <v>2950</v>
      </c>
      <c r="R93" s="1" t="s">
        <v>604</v>
      </c>
      <c r="S93" s="1" t="s">
        <v>605</v>
      </c>
      <c r="T93" s="1" t="s">
        <v>606</v>
      </c>
      <c r="U93" s="1" t="s">
        <v>25</v>
      </c>
      <c r="V93" s="1" t="s">
        <v>613</v>
      </c>
      <c r="W93" s="1" t="s">
        <v>614</v>
      </c>
    </row>
    <row r="94" spans="1:23" ht="79.900000000000006" customHeight="1" x14ac:dyDescent="0.25">
      <c r="A94" s="1" t="s">
        <v>615</v>
      </c>
      <c r="B94" s="1"/>
      <c r="C94" s="1"/>
      <c r="D94" s="1"/>
      <c r="E94" s="1" t="s">
        <v>616</v>
      </c>
      <c r="F94" s="1" t="s">
        <v>617</v>
      </c>
      <c r="G94" s="1" t="s">
        <v>50</v>
      </c>
      <c r="H94" s="1" t="s">
        <v>51</v>
      </c>
      <c r="I94" s="1" t="s">
        <v>74</v>
      </c>
      <c r="J94" s="1" t="s">
        <v>23</v>
      </c>
      <c r="K94" s="1" t="s">
        <v>151</v>
      </c>
      <c r="L94" s="1" t="s">
        <v>83</v>
      </c>
      <c r="M94" s="1" t="s">
        <v>84</v>
      </c>
      <c r="N94" s="7">
        <v>1</v>
      </c>
      <c r="O94" s="7">
        <f t="shared" si="1"/>
        <v>780</v>
      </c>
      <c r="P94" s="7">
        <v>1950</v>
      </c>
      <c r="Q94" s="7">
        <f>N94*P94</f>
        <v>1950</v>
      </c>
      <c r="R94" s="1" t="s">
        <v>618</v>
      </c>
      <c r="S94" s="1" t="s">
        <v>619</v>
      </c>
      <c r="T94" s="1" t="s">
        <v>620</v>
      </c>
      <c r="U94" s="1" t="s">
        <v>25</v>
      </c>
      <c r="V94" s="1" t="s">
        <v>621</v>
      </c>
      <c r="W94" s="1" t="s">
        <v>622</v>
      </c>
    </row>
    <row r="95" spans="1:23" ht="79.900000000000006" customHeight="1" x14ac:dyDescent="0.25">
      <c r="A95" s="1" t="s">
        <v>623</v>
      </c>
      <c r="B95" s="1"/>
      <c r="C95" s="1"/>
      <c r="D95" s="1"/>
      <c r="E95" s="1" t="s">
        <v>616</v>
      </c>
      <c r="F95" s="1" t="s">
        <v>617</v>
      </c>
      <c r="G95" s="1" t="s">
        <v>50</v>
      </c>
      <c r="H95" s="1" t="s">
        <v>51</v>
      </c>
      <c r="I95" s="1" t="s">
        <v>100</v>
      </c>
      <c r="J95" s="1" t="s">
        <v>23</v>
      </c>
      <c r="K95" s="1" t="s">
        <v>151</v>
      </c>
      <c r="L95" s="1" t="s">
        <v>83</v>
      </c>
      <c r="M95" s="1" t="s">
        <v>84</v>
      </c>
      <c r="N95" s="7">
        <v>1</v>
      </c>
      <c r="O95" s="7">
        <f t="shared" si="1"/>
        <v>780</v>
      </c>
      <c r="P95" s="7">
        <v>1950</v>
      </c>
      <c r="Q95" s="7">
        <f>N95*P95</f>
        <v>1950</v>
      </c>
      <c r="R95" s="1" t="s">
        <v>618</v>
      </c>
      <c r="S95" s="1" t="s">
        <v>619</v>
      </c>
      <c r="T95" s="1" t="s">
        <v>620</v>
      </c>
      <c r="U95" s="1" t="s">
        <v>25</v>
      </c>
      <c r="V95" s="1" t="s">
        <v>624</v>
      </c>
      <c r="W95" s="1" t="s">
        <v>625</v>
      </c>
    </row>
    <row r="96" spans="1:23" ht="79.900000000000006" customHeight="1" x14ac:dyDescent="0.25">
      <c r="A96" s="1" t="s">
        <v>626</v>
      </c>
      <c r="B96" s="1"/>
      <c r="C96" s="1"/>
      <c r="D96" s="1"/>
      <c r="E96" s="1" t="s">
        <v>627</v>
      </c>
      <c r="F96" s="1" t="s">
        <v>628</v>
      </c>
      <c r="G96" s="1" t="s">
        <v>37</v>
      </c>
      <c r="H96" s="1" t="s">
        <v>38</v>
      </c>
      <c r="I96" s="1" t="s">
        <v>488</v>
      </c>
      <c r="J96" s="1" t="s">
        <v>23</v>
      </c>
      <c r="K96" s="1" t="s">
        <v>151</v>
      </c>
      <c r="L96" s="1" t="s">
        <v>83</v>
      </c>
      <c r="M96" s="1" t="s">
        <v>629</v>
      </c>
      <c r="N96" s="7">
        <v>2</v>
      </c>
      <c r="O96" s="7">
        <f t="shared" si="1"/>
        <v>1180</v>
      </c>
      <c r="P96" s="7">
        <v>2950</v>
      </c>
      <c r="Q96" s="7">
        <f>N96*P96</f>
        <v>5900</v>
      </c>
      <c r="R96" s="1" t="s">
        <v>630</v>
      </c>
      <c r="S96" s="1" t="s">
        <v>630</v>
      </c>
      <c r="T96" s="1" t="s">
        <v>631</v>
      </c>
      <c r="U96" s="1" t="s">
        <v>25</v>
      </c>
      <c r="V96" s="1" t="s">
        <v>632</v>
      </c>
      <c r="W96" s="1" t="s">
        <v>633</v>
      </c>
    </row>
    <row r="97" spans="1:23" ht="79.900000000000006" customHeight="1" x14ac:dyDescent="0.25">
      <c r="A97" s="1" t="s">
        <v>634</v>
      </c>
      <c r="B97" s="1"/>
      <c r="C97" s="1"/>
      <c r="D97" s="1"/>
      <c r="E97" s="1" t="s">
        <v>627</v>
      </c>
      <c r="F97" s="1" t="s">
        <v>628</v>
      </c>
      <c r="G97" s="1" t="s">
        <v>37</v>
      </c>
      <c r="H97" s="1" t="s">
        <v>38</v>
      </c>
      <c r="I97" s="1" t="s">
        <v>123</v>
      </c>
      <c r="J97" s="1" t="s">
        <v>23</v>
      </c>
      <c r="K97" s="1" t="s">
        <v>151</v>
      </c>
      <c r="L97" s="1" t="s">
        <v>83</v>
      </c>
      <c r="M97" s="1" t="s">
        <v>629</v>
      </c>
      <c r="N97" s="7">
        <v>1</v>
      </c>
      <c r="O97" s="7">
        <f t="shared" si="1"/>
        <v>1180</v>
      </c>
      <c r="P97" s="7">
        <v>2950</v>
      </c>
      <c r="Q97" s="7">
        <f>N97*P97</f>
        <v>2950</v>
      </c>
      <c r="R97" s="1" t="s">
        <v>630</v>
      </c>
      <c r="S97" s="1" t="s">
        <v>630</v>
      </c>
      <c r="T97" s="1" t="s">
        <v>631</v>
      </c>
      <c r="U97" s="1" t="s">
        <v>25</v>
      </c>
      <c r="V97" s="1" t="s">
        <v>635</v>
      </c>
      <c r="W97" s="1" t="s">
        <v>636</v>
      </c>
    </row>
    <row r="98" spans="1:23" ht="79.900000000000006" customHeight="1" x14ac:dyDescent="0.25">
      <c r="A98" s="1" t="s">
        <v>637</v>
      </c>
      <c r="B98" s="1"/>
      <c r="C98" s="1"/>
      <c r="D98" s="1"/>
      <c r="E98" s="1" t="s">
        <v>627</v>
      </c>
      <c r="F98" s="1" t="s">
        <v>628</v>
      </c>
      <c r="G98" s="1" t="s">
        <v>37</v>
      </c>
      <c r="H98" s="1" t="s">
        <v>38</v>
      </c>
      <c r="I98" s="1" t="s">
        <v>120</v>
      </c>
      <c r="J98" s="1" t="s">
        <v>23</v>
      </c>
      <c r="K98" s="1" t="s">
        <v>151</v>
      </c>
      <c r="L98" s="1" t="s">
        <v>83</v>
      </c>
      <c r="M98" s="1" t="s">
        <v>629</v>
      </c>
      <c r="N98" s="7">
        <v>1</v>
      </c>
      <c r="O98" s="7">
        <f t="shared" si="1"/>
        <v>1180</v>
      </c>
      <c r="P98" s="7">
        <v>2950</v>
      </c>
      <c r="Q98" s="7">
        <f>N98*P98</f>
        <v>2950</v>
      </c>
      <c r="R98" s="1" t="s">
        <v>630</v>
      </c>
      <c r="S98" s="1" t="s">
        <v>630</v>
      </c>
      <c r="T98" s="1" t="s">
        <v>631</v>
      </c>
      <c r="U98" s="1" t="s">
        <v>25</v>
      </c>
      <c r="V98" s="1" t="s">
        <v>638</v>
      </c>
      <c r="W98" s="1" t="s">
        <v>639</v>
      </c>
    </row>
    <row r="99" spans="1:23" ht="79.900000000000006" customHeight="1" x14ac:dyDescent="0.25">
      <c r="A99" s="1" t="s">
        <v>640</v>
      </c>
      <c r="B99" s="1"/>
      <c r="C99" s="1"/>
      <c r="D99" s="1"/>
      <c r="E99" s="1" t="s">
        <v>627</v>
      </c>
      <c r="F99" s="1" t="s">
        <v>628</v>
      </c>
      <c r="G99" s="1" t="s">
        <v>37</v>
      </c>
      <c r="H99" s="1" t="s">
        <v>38</v>
      </c>
      <c r="I99" s="1" t="s">
        <v>124</v>
      </c>
      <c r="J99" s="1" t="s">
        <v>23</v>
      </c>
      <c r="K99" s="1" t="s">
        <v>151</v>
      </c>
      <c r="L99" s="1" t="s">
        <v>83</v>
      </c>
      <c r="M99" s="1" t="s">
        <v>629</v>
      </c>
      <c r="N99" s="7">
        <v>1</v>
      </c>
      <c r="O99" s="7">
        <f t="shared" si="1"/>
        <v>1180</v>
      </c>
      <c r="P99" s="7">
        <v>2950</v>
      </c>
      <c r="Q99" s="7">
        <f>N99*P99</f>
        <v>2950</v>
      </c>
      <c r="R99" s="1" t="s">
        <v>630</v>
      </c>
      <c r="S99" s="1" t="s">
        <v>630</v>
      </c>
      <c r="T99" s="1" t="s">
        <v>631</v>
      </c>
      <c r="U99" s="1" t="s">
        <v>25</v>
      </c>
      <c r="V99" s="1" t="s">
        <v>641</v>
      </c>
      <c r="W99" s="1" t="s">
        <v>642</v>
      </c>
    </row>
    <row r="100" spans="1:23" ht="79.900000000000006" customHeight="1" x14ac:dyDescent="0.25">
      <c r="A100" s="1" t="s">
        <v>643</v>
      </c>
      <c r="B100" s="1"/>
      <c r="C100" s="1"/>
      <c r="D100" s="1"/>
      <c r="E100" s="1" t="s">
        <v>644</v>
      </c>
      <c r="F100" s="1" t="s">
        <v>645</v>
      </c>
      <c r="G100" s="1" t="s">
        <v>20</v>
      </c>
      <c r="H100" s="1" t="s">
        <v>21</v>
      </c>
      <c r="I100" s="1" t="s">
        <v>488</v>
      </c>
      <c r="J100" s="1" t="s">
        <v>23</v>
      </c>
      <c r="K100" s="1" t="s">
        <v>151</v>
      </c>
      <c r="L100" s="1" t="s">
        <v>83</v>
      </c>
      <c r="M100" s="1" t="s">
        <v>629</v>
      </c>
      <c r="N100" s="7">
        <v>1</v>
      </c>
      <c r="O100" s="7">
        <f t="shared" si="1"/>
        <v>980</v>
      </c>
      <c r="P100" s="7">
        <v>2450</v>
      </c>
      <c r="Q100" s="7">
        <f>N100*P100</f>
        <v>2450</v>
      </c>
      <c r="R100" s="1" t="s">
        <v>73</v>
      </c>
      <c r="S100" s="1" t="s">
        <v>62</v>
      </c>
      <c r="T100" s="1" t="s">
        <v>646</v>
      </c>
      <c r="U100" s="1" t="s">
        <v>647</v>
      </c>
      <c r="V100" s="1" t="s">
        <v>648</v>
      </c>
      <c r="W100" s="1" t="s">
        <v>649</v>
      </c>
    </row>
    <row r="101" spans="1:23" ht="79.900000000000006" customHeight="1" x14ac:dyDescent="0.25">
      <c r="A101" s="1" t="s">
        <v>650</v>
      </c>
      <c r="B101" s="1"/>
      <c r="C101" s="1"/>
      <c r="D101" s="1"/>
      <c r="E101" s="1" t="s">
        <v>644</v>
      </c>
      <c r="F101" s="1" t="s">
        <v>645</v>
      </c>
      <c r="G101" s="1" t="s">
        <v>20</v>
      </c>
      <c r="H101" s="1" t="s">
        <v>21</v>
      </c>
      <c r="I101" s="1" t="s">
        <v>123</v>
      </c>
      <c r="J101" s="1" t="s">
        <v>23</v>
      </c>
      <c r="K101" s="1" t="s">
        <v>151</v>
      </c>
      <c r="L101" s="1" t="s">
        <v>83</v>
      </c>
      <c r="M101" s="1" t="s">
        <v>629</v>
      </c>
      <c r="N101" s="7">
        <v>2</v>
      </c>
      <c r="O101" s="7">
        <f t="shared" si="1"/>
        <v>980</v>
      </c>
      <c r="P101" s="7">
        <v>2450</v>
      </c>
      <c r="Q101" s="7">
        <f>N101*P101</f>
        <v>4900</v>
      </c>
      <c r="R101" s="1" t="s">
        <v>73</v>
      </c>
      <c r="S101" s="1" t="s">
        <v>62</v>
      </c>
      <c r="T101" s="1" t="s">
        <v>646</v>
      </c>
      <c r="U101" s="1" t="s">
        <v>647</v>
      </c>
      <c r="V101" s="1" t="s">
        <v>651</v>
      </c>
      <c r="W101" s="1" t="s">
        <v>652</v>
      </c>
    </row>
    <row r="102" spans="1:23" ht="79.900000000000006" customHeight="1" x14ac:dyDescent="0.25">
      <c r="A102" s="1" t="s">
        <v>653</v>
      </c>
      <c r="B102" s="1"/>
      <c r="C102" s="1"/>
      <c r="D102" s="1"/>
      <c r="E102" s="1" t="s">
        <v>644</v>
      </c>
      <c r="F102" s="1" t="s">
        <v>645</v>
      </c>
      <c r="G102" s="1" t="s">
        <v>20</v>
      </c>
      <c r="H102" s="1" t="s">
        <v>21</v>
      </c>
      <c r="I102" s="1" t="s">
        <v>120</v>
      </c>
      <c r="J102" s="1" t="s">
        <v>23</v>
      </c>
      <c r="K102" s="1" t="s">
        <v>151</v>
      </c>
      <c r="L102" s="1" t="s">
        <v>83</v>
      </c>
      <c r="M102" s="1" t="s">
        <v>629</v>
      </c>
      <c r="N102" s="7">
        <v>2</v>
      </c>
      <c r="O102" s="7">
        <f t="shared" si="1"/>
        <v>980</v>
      </c>
      <c r="P102" s="7">
        <v>2450</v>
      </c>
      <c r="Q102" s="7">
        <f>N102*P102</f>
        <v>4900</v>
      </c>
      <c r="R102" s="1" t="s">
        <v>73</v>
      </c>
      <c r="S102" s="1" t="s">
        <v>62</v>
      </c>
      <c r="T102" s="1" t="s">
        <v>646</v>
      </c>
      <c r="U102" s="1" t="s">
        <v>647</v>
      </c>
      <c r="V102" s="1" t="s">
        <v>654</v>
      </c>
      <c r="W102" s="1" t="s">
        <v>655</v>
      </c>
    </row>
    <row r="103" spans="1:23" ht="79.900000000000006" customHeight="1" x14ac:dyDescent="0.25">
      <c r="A103" s="1" t="s">
        <v>656</v>
      </c>
      <c r="B103" s="1"/>
      <c r="C103" s="1"/>
      <c r="D103" s="1"/>
      <c r="E103" s="1" t="s">
        <v>644</v>
      </c>
      <c r="F103" s="1" t="s">
        <v>645</v>
      </c>
      <c r="G103" s="1" t="s">
        <v>20</v>
      </c>
      <c r="H103" s="1" t="s">
        <v>21</v>
      </c>
      <c r="I103" s="1" t="s">
        <v>124</v>
      </c>
      <c r="J103" s="1" t="s">
        <v>23</v>
      </c>
      <c r="K103" s="1" t="s">
        <v>151</v>
      </c>
      <c r="L103" s="1" t="s">
        <v>83</v>
      </c>
      <c r="M103" s="1" t="s">
        <v>629</v>
      </c>
      <c r="N103" s="7">
        <v>3</v>
      </c>
      <c r="O103" s="7">
        <f t="shared" si="1"/>
        <v>980</v>
      </c>
      <c r="P103" s="7">
        <v>2450</v>
      </c>
      <c r="Q103" s="7">
        <f>N103*P103</f>
        <v>7350</v>
      </c>
      <c r="R103" s="1" t="s">
        <v>73</v>
      </c>
      <c r="S103" s="1" t="s">
        <v>62</v>
      </c>
      <c r="T103" s="1" t="s">
        <v>646</v>
      </c>
      <c r="U103" s="1" t="s">
        <v>647</v>
      </c>
      <c r="V103" s="1" t="s">
        <v>657</v>
      </c>
      <c r="W103" s="1" t="s">
        <v>658</v>
      </c>
    </row>
    <row r="104" spans="1:23" ht="79.900000000000006" customHeight="1" x14ac:dyDescent="0.25">
      <c r="A104" s="1" t="s">
        <v>659</v>
      </c>
      <c r="B104" s="1"/>
      <c r="C104" s="1"/>
      <c r="D104" s="1"/>
      <c r="E104" s="1" t="s">
        <v>660</v>
      </c>
      <c r="F104" s="1" t="s">
        <v>661</v>
      </c>
      <c r="G104" s="1" t="s">
        <v>20</v>
      </c>
      <c r="H104" s="1" t="s">
        <v>21</v>
      </c>
      <c r="I104" s="1" t="s">
        <v>48</v>
      </c>
      <c r="J104" s="1" t="s">
        <v>23</v>
      </c>
      <c r="K104" s="1" t="s">
        <v>151</v>
      </c>
      <c r="L104" s="1" t="s">
        <v>83</v>
      </c>
      <c r="M104" s="1" t="s">
        <v>629</v>
      </c>
      <c r="N104" s="7">
        <v>1</v>
      </c>
      <c r="O104" s="7">
        <f t="shared" si="1"/>
        <v>660</v>
      </c>
      <c r="P104" s="7">
        <v>1650</v>
      </c>
      <c r="Q104" s="7">
        <f>N104*P104</f>
        <v>1650</v>
      </c>
      <c r="R104" s="1" t="s">
        <v>662</v>
      </c>
      <c r="S104" s="1" t="s">
        <v>62</v>
      </c>
      <c r="T104" s="1" t="s">
        <v>663</v>
      </c>
      <c r="U104" s="1" t="s">
        <v>647</v>
      </c>
      <c r="V104" s="1" t="s">
        <v>664</v>
      </c>
      <c r="W104" s="1" t="s">
        <v>665</v>
      </c>
    </row>
    <row r="105" spans="1:23" ht="79.900000000000006" customHeight="1" x14ac:dyDescent="0.25">
      <c r="A105" s="1" t="s">
        <v>666</v>
      </c>
      <c r="B105" s="1"/>
      <c r="C105" s="1"/>
      <c r="D105" s="1"/>
      <c r="E105" s="1" t="s">
        <v>660</v>
      </c>
      <c r="F105" s="1" t="s">
        <v>661</v>
      </c>
      <c r="G105" s="1" t="s">
        <v>20</v>
      </c>
      <c r="H105" s="1" t="s">
        <v>21</v>
      </c>
      <c r="I105" s="1" t="s">
        <v>49</v>
      </c>
      <c r="J105" s="1" t="s">
        <v>23</v>
      </c>
      <c r="K105" s="1" t="s">
        <v>151</v>
      </c>
      <c r="L105" s="1" t="s">
        <v>83</v>
      </c>
      <c r="M105" s="1" t="s">
        <v>629</v>
      </c>
      <c r="N105" s="7">
        <v>2</v>
      </c>
      <c r="O105" s="7">
        <f t="shared" si="1"/>
        <v>660</v>
      </c>
      <c r="P105" s="7">
        <v>1650</v>
      </c>
      <c r="Q105" s="7">
        <f>N105*P105</f>
        <v>3300</v>
      </c>
      <c r="R105" s="1" t="s">
        <v>662</v>
      </c>
      <c r="S105" s="1" t="s">
        <v>62</v>
      </c>
      <c r="T105" s="1" t="s">
        <v>663</v>
      </c>
      <c r="U105" s="1" t="s">
        <v>647</v>
      </c>
      <c r="V105" s="1" t="s">
        <v>667</v>
      </c>
      <c r="W105" s="1" t="s">
        <v>668</v>
      </c>
    </row>
    <row r="106" spans="1:23" ht="79.900000000000006" customHeight="1" x14ac:dyDescent="0.25">
      <c r="A106" s="1" t="s">
        <v>669</v>
      </c>
      <c r="B106" s="1"/>
      <c r="C106" s="1"/>
      <c r="D106" s="1"/>
      <c r="E106" s="1" t="s">
        <v>660</v>
      </c>
      <c r="F106" s="1" t="s">
        <v>661</v>
      </c>
      <c r="G106" s="1" t="s">
        <v>20</v>
      </c>
      <c r="H106" s="1" t="s">
        <v>21</v>
      </c>
      <c r="I106" s="1" t="s">
        <v>74</v>
      </c>
      <c r="J106" s="1" t="s">
        <v>23</v>
      </c>
      <c r="K106" s="1" t="s">
        <v>151</v>
      </c>
      <c r="L106" s="1" t="s">
        <v>83</v>
      </c>
      <c r="M106" s="1" t="s">
        <v>629</v>
      </c>
      <c r="N106" s="7">
        <v>1</v>
      </c>
      <c r="O106" s="7">
        <f t="shared" si="1"/>
        <v>660</v>
      </c>
      <c r="P106" s="7">
        <v>1650</v>
      </c>
      <c r="Q106" s="7">
        <f>N106*P106</f>
        <v>1650</v>
      </c>
      <c r="R106" s="1" t="s">
        <v>662</v>
      </c>
      <c r="S106" s="1" t="s">
        <v>62</v>
      </c>
      <c r="T106" s="1" t="s">
        <v>663</v>
      </c>
      <c r="U106" s="1" t="s">
        <v>647</v>
      </c>
      <c r="V106" s="1" t="s">
        <v>670</v>
      </c>
      <c r="W106" s="1" t="s">
        <v>671</v>
      </c>
    </row>
    <row r="107" spans="1:23" ht="79.900000000000006" customHeight="1" x14ac:dyDescent="0.25">
      <c r="A107" s="1" t="s">
        <v>672</v>
      </c>
      <c r="B107" s="1"/>
      <c r="C107" s="1"/>
      <c r="D107" s="1"/>
      <c r="E107" s="1" t="s">
        <v>660</v>
      </c>
      <c r="F107" s="1" t="s">
        <v>661</v>
      </c>
      <c r="G107" s="1" t="s">
        <v>20</v>
      </c>
      <c r="H107" s="1" t="s">
        <v>21</v>
      </c>
      <c r="I107" s="1" t="s">
        <v>136</v>
      </c>
      <c r="J107" s="1" t="s">
        <v>23</v>
      </c>
      <c r="K107" s="1" t="s">
        <v>151</v>
      </c>
      <c r="L107" s="1" t="s">
        <v>83</v>
      </c>
      <c r="M107" s="1" t="s">
        <v>629</v>
      </c>
      <c r="N107" s="7">
        <v>1</v>
      </c>
      <c r="O107" s="7">
        <f t="shared" si="1"/>
        <v>660</v>
      </c>
      <c r="P107" s="7">
        <v>1650</v>
      </c>
      <c r="Q107" s="7">
        <f>N107*P107</f>
        <v>1650</v>
      </c>
      <c r="R107" s="1" t="s">
        <v>662</v>
      </c>
      <c r="S107" s="1" t="s">
        <v>62</v>
      </c>
      <c r="T107" s="1" t="s">
        <v>663</v>
      </c>
      <c r="U107" s="1" t="s">
        <v>647</v>
      </c>
      <c r="V107" s="1" t="s">
        <v>673</v>
      </c>
      <c r="W107" s="1" t="s">
        <v>674</v>
      </c>
    </row>
    <row r="108" spans="1:23" ht="79.900000000000006" customHeight="1" x14ac:dyDescent="0.25">
      <c r="A108" s="1" t="s">
        <v>675</v>
      </c>
      <c r="B108" s="1"/>
      <c r="C108" s="1"/>
      <c r="D108" s="1"/>
      <c r="E108" s="1" t="s">
        <v>676</v>
      </c>
      <c r="F108" s="1" t="s">
        <v>677</v>
      </c>
      <c r="G108" s="1" t="s">
        <v>81</v>
      </c>
      <c r="H108" s="1" t="s">
        <v>82</v>
      </c>
      <c r="I108" s="1" t="s">
        <v>47</v>
      </c>
      <c r="J108" s="1" t="s">
        <v>23</v>
      </c>
      <c r="K108" s="1" t="s">
        <v>151</v>
      </c>
      <c r="L108" s="1" t="s">
        <v>83</v>
      </c>
      <c r="M108" s="1" t="s">
        <v>629</v>
      </c>
      <c r="N108" s="7">
        <v>5</v>
      </c>
      <c r="O108" s="7">
        <f t="shared" si="1"/>
        <v>780</v>
      </c>
      <c r="P108" s="7">
        <v>1950</v>
      </c>
      <c r="Q108" s="7">
        <f>N108*P108</f>
        <v>9750</v>
      </c>
      <c r="R108" s="1" t="s">
        <v>678</v>
      </c>
      <c r="S108" s="1" t="s">
        <v>73</v>
      </c>
      <c r="T108" s="1" t="s">
        <v>679</v>
      </c>
      <c r="U108" s="1" t="s">
        <v>25</v>
      </c>
      <c r="V108" s="1" t="s">
        <v>680</v>
      </c>
      <c r="W108" s="1" t="s">
        <v>681</v>
      </c>
    </row>
    <row r="109" spans="1:23" ht="79.900000000000006" customHeight="1" x14ac:dyDescent="0.25">
      <c r="A109" s="1" t="s">
        <v>682</v>
      </c>
      <c r="B109" s="1"/>
      <c r="C109" s="1"/>
      <c r="D109" s="1"/>
      <c r="E109" s="1" t="s">
        <v>676</v>
      </c>
      <c r="F109" s="1" t="s">
        <v>677</v>
      </c>
      <c r="G109" s="1" t="s">
        <v>81</v>
      </c>
      <c r="H109" s="1" t="s">
        <v>82</v>
      </c>
      <c r="I109" s="1" t="s">
        <v>48</v>
      </c>
      <c r="J109" s="1" t="s">
        <v>23</v>
      </c>
      <c r="K109" s="1" t="s">
        <v>151</v>
      </c>
      <c r="L109" s="1" t="s">
        <v>83</v>
      </c>
      <c r="M109" s="1" t="s">
        <v>629</v>
      </c>
      <c r="N109" s="7">
        <v>6</v>
      </c>
      <c r="O109" s="7">
        <f t="shared" si="1"/>
        <v>780</v>
      </c>
      <c r="P109" s="7">
        <v>1950</v>
      </c>
      <c r="Q109" s="7">
        <f>N109*P109</f>
        <v>11700</v>
      </c>
      <c r="R109" s="1" t="s">
        <v>678</v>
      </c>
      <c r="S109" s="1" t="s">
        <v>73</v>
      </c>
      <c r="T109" s="1" t="s">
        <v>679</v>
      </c>
      <c r="U109" s="1" t="s">
        <v>25</v>
      </c>
      <c r="V109" s="1" t="s">
        <v>683</v>
      </c>
      <c r="W109" s="1" t="s">
        <v>684</v>
      </c>
    </row>
    <row r="110" spans="1:23" ht="79.900000000000006" customHeight="1" x14ac:dyDescent="0.25">
      <c r="A110" s="1" t="s">
        <v>685</v>
      </c>
      <c r="B110" s="1"/>
      <c r="C110" s="1"/>
      <c r="D110" s="1"/>
      <c r="E110" s="1" t="s">
        <v>676</v>
      </c>
      <c r="F110" s="1" t="s">
        <v>677</v>
      </c>
      <c r="G110" s="1" t="s">
        <v>81</v>
      </c>
      <c r="H110" s="1" t="s">
        <v>82</v>
      </c>
      <c r="I110" s="1" t="s">
        <v>49</v>
      </c>
      <c r="J110" s="1" t="s">
        <v>23</v>
      </c>
      <c r="K110" s="1" t="s">
        <v>151</v>
      </c>
      <c r="L110" s="1" t="s">
        <v>83</v>
      </c>
      <c r="M110" s="1" t="s">
        <v>629</v>
      </c>
      <c r="N110" s="7">
        <v>5</v>
      </c>
      <c r="O110" s="7">
        <f t="shared" si="1"/>
        <v>780</v>
      </c>
      <c r="P110" s="7">
        <v>1950</v>
      </c>
      <c r="Q110" s="7">
        <f>N110*P110</f>
        <v>9750</v>
      </c>
      <c r="R110" s="1" t="s">
        <v>678</v>
      </c>
      <c r="S110" s="1" t="s">
        <v>73</v>
      </c>
      <c r="T110" s="1" t="s">
        <v>679</v>
      </c>
      <c r="U110" s="1" t="s">
        <v>25</v>
      </c>
      <c r="V110" s="1" t="s">
        <v>686</v>
      </c>
      <c r="W110" s="1" t="s">
        <v>687</v>
      </c>
    </row>
    <row r="111" spans="1:23" ht="79.900000000000006" customHeight="1" x14ac:dyDescent="0.25">
      <c r="A111" s="1" t="s">
        <v>688</v>
      </c>
      <c r="B111" s="1"/>
      <c r="C111" s="1"/>
      <c r="D111" s="1"/>
      <c r="E111" s="1" t="s">
        <v>676</v>
      </c>
      <c r="F111" s="1" t="s">
        <v>677</v>
      </c>
      <c r="G111" s="1" t="s">
        <v>81</v>
      </c>
      <c r="H111" s="1" t="s">
        <v>82</v>
      </c>
      <c r="I111" s="1" t="s">
        <v>100</v>
      </c>
      <c r="J111" s="1" t="s">
        <v>23</v>
      </c>
      <c r="K111" s="1" t="s">
        <v>151</v>
      </c>
      <c r="L111" s="1" t="s">
        <v>83</v>
      </c>
      <c r="M111" s="1" t="s">
        <v>629</v>
      </c>
      <c r="N111" s="7">
        <v>3</v>
      </c>
      <c r="O111" s="7">
        <f t="shared" si="1"/>
        <v>780</v>
      </c>
      <c r="P111" s="7">
        <v>1950</v>
      </c>
      <c r="Q111" s="7">
        <f>N111*P111</f>
        <v>5850</v>
      </c>
      <c r="R111" s="1" t="s">
        <v>678</v>
      </c>
      <c r="S111" s="1" t="s">
        <v>73</v>
      </c>
      <c r="T111" s="1" t="s">
        <v>679</v>
      </c>
      <c r="U111" s="1" t="s">
        <v>25</v>
      </c>
      <c r="V111" s="1" t="s">
        <v>689</v>
      </c>
      <c r="W111" s="1" t="s">
        <v>690</v>
      </c>
    </row>
    <row r="112" spans="1:23" ht="79.900000000000006" customHeight="1" x14ac:dyDescent="0.25">
      <c r="A112" s="1" t="s">
        <v>691</v>
      </c>
      <c r="B112" s="1"/>
      <c r="C112" s="1"/>
      <c r="D112" s="1"/>
      <c r="E112" s="1" t="s">
        <v>676</v>
      </c>
      <c r="F112" s="1" t="s">
        <v>677</v>
      </c>
      <c r="G112" s="1" t="s">
        <v>81</v>
      </c>
      <c r="H112" s="1" t="s">
        <v>82</v>
      </c>
      <c r="I112" s="1" t="s">
        <v>524</v>
      </c>
      <c r="J112" s="1" t="s">
        <v>23</v>
      </c>
      <c r="K112" s="1" t="s">
        <v>151</v>
      </c>
      <c r="L112" s="1" t="s">
        <v>83</v>
      </c>
      <c r="M112" s="1" t="s">
        <v>629</v>
      </c>
      <c r="N112" s="7">
        <v>1</v>
      </c>
      <c r="O112" s="7">
        <f t="shared" si="1"/>
        <v>780</v>
      </c>
      <c r="P112" s="7">
        <v>1950</v>
      </c>
      <c r="Q112" s="7">
        <f>N112*P112</f>
        <v>1950</v>
      </c>
      <c r="R112" s="1" t="s">
        <v>678</v>
      </c>
      <c r="S112" s="1" t="s">
        <v>73</v>
      </c>
      <c r="T112" s="1" t="s">
        <v>679</v>
      </c>
      <c r="U112" s="1" t="s">
        <v>25</v>
      </c>
      <c r="V112" s="1" t="s">
        <v>692</v>
      </c>
      <c r="W112" s="1" t="s">
        <v>693</v>
      </c>
    </row>
    <row r="113" spans="1:23" ht="79.900000000000006" customHeight="1" x14ac:dyDescent="0.25">
      <c r="A113" s="1" t="s">
        <v>694</v>
      </c>
      <c r="B113" s="1"/>
      <c r="C113" s="1"/>
      <c r="D113" s="1"/>
      <c r="E113" s="1" t="s">
        <v>695</v>
      </c>
      <c r="F113" s="1" t="s">
        <v>696</v>
      </c>
      <c r="G113" s="1" t="s">
        <v>20</v>
      </c>
      <c r="H113" s="1" t="s">
        <v>21</v>
      </c>
      <c r="I113" s="1" t="s">
        <v>48</v>
      </c>
      <c r="J113" s="1" t="s">
        <v>23</v>
      </c>
      <c r="K113" s="1" t="s">
        <v>151</v>
      </c>
      <c r="L113" s="1" t="s">
        <v>83</v>
      </c>
      <c r="M113" s="1" t="s">
        <v>88</v>
      </c>
      <c r="N113" s="7">
        <v>1</v>
      </c>
      <c r="O113" s="7">
        <f t="shared" si="1"/>
        <v>620</v>
      </c>
      <c r="P113" s="7">
        <v>1550</v>
      </c>
      <c r="Q113" s="7">
        <f>N113*P113</f>
        <v>1550</v>
      </c>
      <c r="R113" s="1" t="s">
        <v>91</v>
      </c>
      <c r="S113" s="1" t="s">
        <v>558</v>
      </c>
      <c r="T113" s="1" t="s">
        <v>697</v>
      </c>
      <c r="U113" s="1" t="s">
        <v>698</v>
      </c>
      <c r="V113" s="1" t="s">
        <v>699</v>
      </c>
      <c r="W113" s="1" t="s">
        <v>700</v>
      </c>
    </row>
    <row r="114" spans="1:23" ht="79.900000000000006" customHeight="1" x14ac:dyDescent="0.25">
      <c r="A114" s="1" t="s">
        <v>701</v>
      </c>
      <c r="B114" s="1"/>
      <c r="C114" s="1"/>
      <c r="D114" s="1"/>
      <c r="E114" s="1" t="s">
        <v>702</v>
      </c>
      <c r="F114" s="1" t="s">
        <v>703</v>
      </c>
      <c r="G114" s="1" t="s">
        <v>20</v>
      </c>
      <c r="H114" s="1" t="s">
        <v>21</v>
      </c>
      <c r="I114" s="1" t="s">
        <v>47</v>
      </c>
      <c r="J114" s="1" t="s">
        <v>23</v>
      </c>
      <c r="K114" s="1" t="s">
        <v>151</v>
      </c>
      <c r="L114" s="1" t="s">
        <v>83</v>
      </c>
      <c r="M114" s="1" t="s">
        <v>88</v>
      </c>
      <c r="N114" s="7">
        <v>3</v>
      </c>
      <c r="O114" s="7">
        <f t="shared" si="1"/>
        <v>900</v>
      </c>
      <c r="P114" s="7">
        <v>2250</v>
      </c>
      <c r="Q114" s="7">
        <f>N114*P114</f>
        <v>6750</v>
      </c>
      <c r="R114" s="1" t="s">
        <v>704</v>
      </c>
      <c r="S114" s="1" t="s">
        <v>705</v>
      </c>
      <c r="T114" s="1" t="s">
        <v>706</v>
      </c>
      <c r="U114" s="1" t="s">
        <v>25</v>
      </c>
      <c r="V114" s="1" t="s">
        <v>707</v>
      </c>
      <c r="W114" s="1" t="s">
        <v>708</v>
      </c>
    </row>
    <row r="115" spans="1:23" ht="79.900000000000006" customHeight="1" x14ac:dyDescent="0.25">
      <c r="A115" s="1" t="s">
        <v>709</v>
      </c>
      <c r="B115" s="1"/>
      <c r="C115" s="1"/>
      <c r="D115" s="1"/>
      <c r="E115" s="1" t="s">
        <v>702</v>
      </c>
      <c r="F115" s="1" t="s">
        <v>703</v>
      </c>
      <c r="G115" s="1" t="s">
        <v>20</v>
      </c>
      <c r="H115" s="1" t="s">
        <v>21</v>
      </c>
      <c r="I115" s="1" t="s">
        <v>48</v>
      </c>
      <c r="J115" s="1" t="s">
        <v>23</v>
      </c>
      <c r="K115" s="1" t="s">
        <v>151</v>
      </c>
      <c r="L115" s="1" t="s">
        <v>83</v>
      </c>
      <c r="M115" s="1" t="s">
        <v>88</v>
      </c>
      <c r="N115" s="7">
        <v>4</v>
      </c>
      <c r="O115" s="7">
        <f t="shared" si="1"/>
        <v>900</v>
      </c>
      <c r="P115" s="7">
        <v>2250</v>
      </c>
      <c r="Q115" s="7">
        <f>N115*P115</f>
        <v>9000</v>
      </c>
      <c r="R115" s="1" t="s">
        <v>704</v>
      </c>
      <c r="S115" s="1" t="s">
        <v>705</v>
      </c>
      <c r="T115" s="1" t="s">
        <v>706</v>
      </c>
      <c r="U115" s="1" t="s">
        <v>25</v>
      </c>
      <c r="V115" s="1" t="s">
        <v>710</v>
      </c>
      <c r="W115" s="1" t="s">
        <v>711</v>
      </c>
    </row>
    <row r="116" spans="1:23" ht="79.900000000000006" customHeight="1" x14ac:dyDescent="0.25">
      <c r="A116" s="1" t="s">
        <v>712</v>
      </c>
      <c r="B116" s="1"/>
      <c r="C116" s="1"/>
      <c r="D116" s="1"/>
      <c r="E116" s="1" t="s">
        <v>702</v>
      </c>
      <c r="F116" s="1" t="s">
        <v>703</v>
      </c>
      <c r="G116" s="1" t="s">
        <v>20</v>
      </c>
      <c r="H116" s="1" t="s">
        <v>21</v>
      </c>
      <c r="I116" s="1" t="s">
        <v>49</v>
      </c>
      <c r="J116" s="1" t="s">
        <v>23</v>
      </c>
      <c r="K116" s="1" t="s">
        <v>151</v>
      </c>
      <c r="L116" s="1" t="s">
        <v>83</v>
      </c>
      <c r="M116" s="1" t="s">
        <v>88</v>
      </c>
      <c r="N116" s="7">
        <v>4</v>
      </c>
      <c r="O116" s="7">
        <f t="shared" si="1"/>
        <v>900</v>
      </c>
      <c r="P116" s="7">
        <v>2250</v>
      </c>
      <c r="Q116" s="7">
        <f>N116*P116</f>
        <v>9000</v>
      </c>
      <c r="R116" s="1" t="s">
        <v>704</v>
      </c>
      <c r="S116" s="1" t="s">
        <v>705</v>
      </c>
      <c r="T116" s="1" t="s">
        <v>706</v>
      </c>
      <c r="U116" s="1" t="s">
        <v>25</v>
      </c>
      <c r="V116" s="1" t="s">
        <v>713</v>
      </c>
      <c r="W116" s="1" t="s">
        <v>714</v>
      </c>
    </row>
    <row r="117" spans="1:23" ht="79.900000000000006" customHeight="1" x14ac:dyDescent="0.25">
      <c r="A117" s="1" t="s">
        <v>715</v>
      </c>
      <c r="B117" s="1"/>
      <c r="C117" s="1"/>
      <c r="D117" s="1"/>
      <c r="E117" s="1" t="s">
        <v>702</v>
      </c>
      <c r="F117" s="1" t="s">
        <v>703</v>
      </c>
      <c r="G117" s="1" t="s">
        <v>20</v>
      </c>
      <c r="H117" s="1" t="s">
        <v>21</v>
      </c>
      <c r="I117" s="1" t="s">
        <v>74</v>
      </c>
      <c r="J117" s="1" t="s">
        <v>23</v>
      </c>
      <c r="K117" s="1" t="s">
        <v>151</v>
      </c>
      <c r="L117" s="1" t="s">
        <v>83</v>
      </c>
      <c r="M117" s="1" t="s">
        <v>88</v>
      </c>
      <c r="N117" s="7">
        <v>4</v>
      </c>
      <c r="O117" s="7">
        <f t="shared" si="1"/>
        <v>900</v>
      </c>
      <c r="P117" s="7">
        <v>2250</v>
      </c>
      <c r="Q117" s="7">
        <f>N117*P117</f>
        <v>9000</v>
      </c>
      <c r="R117" s="1" t="s">
        <v>704</v>
      </c>
      <c r="S117" s="1" t="s">
        <v>705</v>
      </c>
      <c r="T117" s="1" t="s">
        <v>706</v>
      </c>
      <c r="U117" s="1" t="s">
        <v>25</v>
      </c>
      <c r="V117" s="1" t="s">
        <v>716</v>
      </c>
      <c r="W117" s="1" t="s">
        <v>717</v>
      </c>
    </row>
    <row r="118" spans="1:23" ht="79.900000000000006" customHeight="1" x14ac:dyDescent="0.25">
      <c r="A118" s="1" t="s">
        <v>718</v>
      </c>
      <c r="B118" s="1"/>
      <c r="C118" s="1"/>
      <c r="D118" s="1"/>
      <c r="E118" s="1" t="s">
        <v>702</v>
      </c>
      <c r="F118" s="1" t="s">
        <v>703</v>
      </c>
      <c r="G118" s="1" t="s">
        <v>20</v>
      </c>
      <c r="H118" s="1" t="s">
        <v>21</v>
      </c>
      <c r="I118" s="1" t="s">
        <v>100</v>
      </c>
      <c r="J118" s="1" t="s">
        <v>23</v>
      </c>
      <c r="K118" s="1" t="s">
        <v>151</v>
      </c>
      <c r="L118" s="1" t="s">
        <v>83</v>
      </c>
      <c r="M118" s="1" t="s">
        <v>88</v>
      </c>
      <c r="N118" s="7">
        <v>3</v>
      </c>
      <c r="O118" s="7">
        <f t="shared" si="1"/>
        <v>900</v>
      </c>
      <c r="P118" s="7">
        <v>2250</v>
      </c>
      <c r="Q118" s="7">
        <f>N118*P118</f>
        <v>6750</v>
      </c>
      <c r="R118" s="1" t="s">
        <v>704</v>
      </c>
      <c r="S118" s="1" t="s">
        <v>705</v>
      </c>
      <c r="T118" s="1" t="s">
        <v>706</v>
      </c>
      <c r="U118" s="1" t="s">
        <v>25</v>
      </c>
      <c r="V118" s="1" t="s">
        <v>719</v>
      </c>
      <c r="W118" s="1" t="s">
        <v>720</v>
      </c>
    </row>
    <row r="119" spans="1:23" ht="79.900000000000006" customHeight="1" x14ac:dyDescent="0.25">
      <c r="A119" s="1" t="s">
        <v>721</v>
      </c>
      <c r="B119" s="1"/>
      <c r="C119" s="1"/>
      <c r="D119" s="1"/>
      <c r="E119" s="1" t="s">
        <v>702</v>
      </c>
      <c r="F119" s="1" t="s">
        <v>703</v>
      </c>
      <c r="G119" s="1" t="s">
        <v>20</v>
      </c>
      <c r="H119" s="1" t="s">
        <v>21</v>
      </c>
      <c r="I119" s="1" t="s">
        <v>524</v>
      </c>
      <c r="J119" s="1" t="s">
        <v>23</v>
      </c>
      <c r="K119" s="1" t="s">
        <v>151</v>
      </c>
      <c r="L119" s="1" t="s">
        <v>83</v>
      </c>
      <c r="M119" s="1" t="s">
        <v>88</v>
      </c>
      <c r="N119" s="7">
        <v>1</v>
      </c>
      <c r="O119" s="7">
        <f t="shared" si="1"/>
        <v>900</v>
      </c>
      <c r="P119" s="7">
        <v>2250</v>
      </c>
      <c r="Q119" s="7">
        <f>N119*P119</f>
        <v>2250</v>
      </c>
      <c r="R119" s="1" t="s">
        <v>704</v>
      </c>
      <c r="S119" s="1" t="s">
        <v>705</v>
      </c>
      <c r="T119" s="1" t="s">
        <v>706</v>
      </c>
      <c r="U119" s="1" t="s">
        <v>25</v>
      </c>
      <c r="V119" s="1" t="s">
        <v>722</v>
      </c>
      <c r="W119" s="1" t="s">
        <v>723</v>
      </c>
    </row>
    <row r="120" spans="1:23" ht="79.900000000000006" customHeight="1" x14ac:dyDescent="0.25">
      <c r="A120" s="1" t="s">
        <v>724</v>
      </c>
      <c r="B120" s="1"/>
      <c r="C120" s="1"/>
      <c r="D120" s="1"/>
      <c r="E120" s="1" t="s">
        <v>702</v>
      </c>
      <c r="F120" s="1" t="s">
        <v>703</v>
      </c>
      <c r="G120" s="1" t="s">
        <v>20</v>
      </c>
      <c r="H120" s="1" t="s">
        <v>21</v>
      </c>
      <c r="I120" s="1" t="s">
        <v>139</v>
      </c>
      <c r="J120" s="1" t="s">
        <v>23</v>
      </c>
      <c r="K120" s="1" t="s">
        <v>151</v>
      </c>
      <c r="L120" s="1" t="s">
        <v>83</v>
      </c>
      <c r="M120" s="1" t="s">
        <v>88</v>
      </c>
      <c r="N120" s="7">
        <v>1</v>
      </c>
      <c r="O120" s="7">
        <f t="shared" si="1"/>
        <v>900</v>
      </c>
      <c r="P120" s="7">
        <v>2250</v>
      </c>
      <c r="Q120" s="7">
        <f>N120*P120</f>
        <v>2250</v>
      </c>
      <c r="R120" s="1" t="s">
        <v>704</v>
      </c>
      <c r="S120" s="1" t="s">
        <v>705</v>
      </c>
      <c r="T120" s="1" t="s">
        <v>706</v>
      </c>
      <c r="U120" s="1" t="s">
        <v>25</v>
      </c>
      <c r="V120" s="1" t="s">
        <v>725</v>
      </c>
      <c r="W120" s="1" t="s">
        <v>726</v>
      </c>
    </row>
    <row r="121" spans="1:23" ht="79.900000000000006" customHeight="1" x14ac:dyDescent="0.25">
      <c r="A121" s="1" t="s">
        <v>727</v>
      </c>
      <c r="B121" s="1"/>
      <c r="C121" s="1"/>
      <c r="D121" s="1"/>
      <c r="E121" s="1" t="s">
        <v>728</v>
      </c>
      <c r="F121" s="1" t="s">
        <v>729</v>
      </c>
      <c r="G121" s="1" t="s">
        <v>37</v>
      </c>
      <c r="H121" s="1" t="s">
        <v>38</v>
      </c>
      <c r="I121" s="1" t="s">
        <v>47</v>
      </c>
      <c r="J121" s="1" t="s">
        <v>23</v>
      </c>
      <c r="K121" s="1" t="s">
        <v>151</v>
      </c>
      <c r="L121" s="1" t="s">
        <v>83</v>
      </c>
      <c r="M121" s="1" t="s">
        <v>88</v>
      </c>
      <c r="N121" s="7">
        <v>1</v>
      </c>
      <c r="O121" s="7">
        <f t="shared" si="1"/>
        <v>980</v>
      </c>
      <c r="P121" s="7">
        <v>2450</v>
      </c>
      <c r="Q121" s="7">
        <f>N121*P121</f>
        <v>2450</v>
      </c>
      <c r="R121" s="1" t="s">
        <v>730</v>
      </c>
      <c r="S121" s="1" t="s">
        <v>62</v>
      </c>
      <c r="T121" s="1" t="s">
        <v>731</v>
      </c>
      <c r="U121" s="1" t="s">
        <v>25</v>
      </c>
      <c r="V121" s="1" t="s">
        <v>732</v>
      </c>
      <c r="W121" s="1" t="s">
        <v>733</v>
      </c>
    </row>
    <row r="122" spans="1:23" ht="79.900000000000006" customHeight="1" x14ac:dyDescent="0.25">
      <c r="A122" s="1" t="s">
        <v>734</v>
      </c>
      <c r="B122" s="1"/>
      <c r="C122" s="1"/>
      <c r="D122" s="1"/>
      <c r="E122" s="1" t="s">
        <v>728</v>
      </c>
      <c r="F122" s="1" t="s">
        <v>729</v>
      </c>
      <c r="G122" s="1" t="s">
        <v>37</v>
      </c>
      <c r="H122" s="1" t="s">
        <v>38</v>
      </c>
      <c r="I122" s="1" t="s">
        <v>48</v>
      </c>
      <c r="J122" s="1" t="s">
        <v>23</v>
      </c>
      <c r="K122" s="1" t="s">
        <v>151</v>
      </c>
      <c r="L122" s="1" t="s">
        <v>83</v>
      </c>
      <c r="M122" s="1" t="s">
        <v>88</v>
      </c>
      <c r="N122" s="7">
        <v>1</v>
      </c>
      <c r="O122" s="7">
        <f t="shared" si="1"/>
        <v>980</v>
      </c>
      <c r="P122" s="7">
        <v>2450</v>
      </c>
      <c r="Q122" s="7">
        <f>N122*P122</f>
        <v>2450</v>
      </c>
      <c r="R122" s="1" t="s">
        <v>730</v>
      </c>
      <c r="S122" s="1" t="s">
        <v>62</v>
      </c>
      <c r="T122" s="1" t="s">
        <v>731</v>
      </c>
      <c r="U122" s="1" t="s">
        <v>25</v>
      </c>
      <c r="V122" s="1" t="s">
        <v>735</v>
      </c>
      <c r="W122" s="1" t="s">
        <v>736</v>
      </c>
    </row>
    <row r="123" spans="1:23" ht="79.900000000000006" customHeight="1" x14ac:dyDescent="0.25">
      <c r="A123" s="1" t="s">
        <v>737</v>
      </c>
      <c r="B123" s="1"/>
      <c r="C123" s="1"/>
      <c r="D123" s="1"/>
      <c r="E123" s="1" t="s">
        <v>728</v>
      </c>
      <c r="F123" s="1" t="s">
        <v>729</v>
      </c>
      <c r="G123" s="1" t="s">
        <v>37</v>
      </c>
      <c r="H123" s="1" t="s">
        <v>38</v>
      </c>
      <c r="I123" s="1" t="s">
        <v>74</v>
      </c>
      <c r="J123" s="1" t="s">
        <v>23</v>
      </c>
      <c r="K123" s="1" t="s">
        <v>151</v>
      </c>
      <c r="L123" s="1" t="s">
        <v>83</v>
      </c>
      <c r="M123" s="1" t="s">
        <v>88</v>
      </c>
      <c r="N123" s="7">
        <v>1</v>
      </c>
      <c r="O123" s="7">
        <f t="shared" si="1"/>
        <v>980</v>
      </c>
      <c r="P123" s="7">
        <v>2450</v>
      </c>
      <c r="Q123" s="7">
        <f>N123*P123</f>
        <v>2450</v>
      </c>
      <c r="R123" s="1" t="s">
        <v>730</v>
      </c>
      <c r="S123" s="1" t="s">
        <v>62</v>
      </c>
      <c r="T123" s="1" t="s">
        <v>731</v>
      </c>
      <c r="U123" s="1" t="s">
        <v>25</v>
      </c>
      <c r="V123" s="1" t="s">
        <v>738</v>
      </c>
      <c r="W123" s="1" t="s">
        <v>739</v>
      </c>
    </row>
    <row r="124" spans="1:23" ht="79.900000000000006" customHeight="1" x14ac:dyDescent="0.25">
      <c r="A124" s="1" t="s">
        <v>740</v>
      </c>
      <c r="B124" s="1"/>
      <c r="C124" s="1"/>
      <c r="D124" s="1"/>
      <c r="E124" s="1" t="s">
        <v>741</v>
      </c>
      <c r="F124" s="1" t="s">
        <v>742</v>
      </c>
      <c r="G124" s="1" t="s">
        <v>39</v>
      </c>
      <c r="H124" s="1" t="s">
        <v>40</v>
      </c>
      <c r="I124" s="1" t="s">
        <v>47</v>
      </c>
      <c r="J124" s="1" t="s">
        <v>23</v>
      </c>
      <c r="K124" s="1" t="s">
        <v>151</v>
      </c>
      <c r="L124" s="1" t="s">
        <v>83</v>
      </c>
      <c r="M124" s="1" t="s">
        <v>92</v>
      </c>
      <c r="N124" s="7">
        <v>1</v>
      </c>
      <c r="O124" s="7">
        <f t="shared" si="1"/>
        <v>700</v>
      </c>
      <c r="P124" s="7">
        <v>1750</v>
      </c>
      <c r="Q124" s="7">
        <f>N124*P124</f>
        <v>1750</v>
      </c>
      <c r="R124" s="1" t="s">
        <v>62</v>
      </c>
      <c r="S124" s="1" t="s">
        <v>113</v>
      </c>
      <c r="T124" s="1" t="s">
        <v>743</v>
      </c>
      <c r="U124" s="1" t="s">
        <v>25</v>
      </c>
      <c r="V124" s="1" t="s">
        <v>744</v>
      </c>
      <c r="W124" s="1" t="s">
        <v>745</v>
      </c>
    </row>
    <row r="125" spans="1:23" ht="79.900000000000006" customHeight="1" x14ac:dyDescent="0.25">
      <c r="A125" s="1" t="s">
        <v>746</v>
      </c>
      <c r="B125" s="1"/>
      <c r="C125" s="1"/>
      <c r="D125" s="1"/>
      <c r="E125" s="1" t="s">
        <v>747</v>
      </c>
      <c r="F125" s="1" t="s">
        <v>748</v>
      </c>
      <c r="G125" s="1" t="s">
        <v>141</v>
      </c>
      <c r="H125" s="1" t="s">
        <v>142</v>
      </c>
      <c r="I125" s="1" t="s">
        <v>49</v>
      </c>
      <c r="J125" s="1" t="s">
        <v>23</v>
      </c>
      <c r="K125" s="1" t="s">
        <v>151</v>
      </c>
      <c r="L125" s="1" t="s">
        <v>83</v>
      </c>
      <c r="M125" s="1" t="s">
        <v>92</v>
      </c>
      <c r="N125" s="7">
        <v>1</v>
      </c>
      <c r="O125" s="7">
        <f t="shared" si="1"/>
        <v>620</v>
      </c>
      <c r="P125" s="7">
        <v>1550</v>
      </c>
      <c r="Q125" s="7">
        <f>N125*P125</f>
        <v>1550</v>
      </c>
      <c r="R125" s="1" t="s">
        <v>749</v>
      </c>
      <c r="S125" s="1" t="s">
        <v>62</v>
      </c>
      <c r="T125" s="1" t="s">
        <v>750</v>
      </c>
      <c r="U125" s="1" t="s">
        <v>25</v>
      </c>
      <c r="V125" s="1" t="s">
        <v>751</v>
      </c>
      <c r="W125" s="1" t="s">
        <v>752</v>
      </c>
    </row>
    <row r="126" spans="1:23" ht="79.900000000000006" customHeight="1" x14ac:dyDescent="0.25">
      <c r="A126" s="1" t="s">
        <v>753</v>
      </c>
      <c r="B126" s="1"/>
      <c r="C126" s="1"/>
      <c r="D126" s="1"/>
      <c r="E126" s="1" t="s">
        <v>747</v>
      </c>
      <c r="F126" s="1" t="s">
        <v>748</v>
      </c>
      <c r="G126" s="1" t="s">
        <v>141</v>
      </c>
      <c r="H126" s="1" t="s">
        <v>142</v>
      </c>
      <c r="I126" s="1" t="s">
        <v>100</v>
      </c>
      <c r="J126" s="1" t="s">
        <v>23</v>
      </c>
      <c r="K126" s="1" t="s">
        <v>151</v>
      </c>
      <c r="L126" s="1" t="s">
        <v>83</v>
      </c>
      <c r="M126" s="1" t="s">
        <v>92</v>
      </c>
      <c r="N126" s="7">
        <v>1</v>
      </c>
      <c r="O126" s="7">
        <f t="shared" si="1"/>
        <v>620</v>
      </c>
      <c r="P126" s="7">
        <v>1550</v>
      </c>
      <c r="Q126" s="7">
        <f>N126*P126</f>
        <v>1550</v>
      </c>
      <c r="R126" s="1" t="s">
        <v>749</v>
      </c>
      <c r="S126" s="1" t="s">
        <v>62</v>
      </c>
      <c r="T126" s="1" t="s">
        <v>750</v>
      </c>
      <c r="U126" s="1" t="s">
        <v>25</v>
      </c>
      <c r="V126" s="1" t="s">
        <v>754</v>
      </c>
      <c r="W126" s="1" t="s">
        <v>755</v>
      </c>
    </row>
    <row r="127" spans="1:23" ht="79.900000000000006" customHeight="1" x14ac:dyDescent="0.25">
      <c r="A127" s="1" t="s">
        <v>756</v>
      </c>
      <c r="B127" s="1"/>
      <c r="C127" s="1"/>
      <c r="D127" s="1"/>
      <c r="E127" s="1" t="s">
        <v>747</v>
      </c>
      <c r="F127" s="1" t="s">
        <v>748</v>
      </c>
      <c r="G127" s="1" t="s">
        <v>141</v>
      </c>
      <c r="H127" s="1" t="s">
        <v>142</v>
      </c>
      <c r="I127" s="1" t="s">
        <v>524</v>
      </c>
      <c r="J127" s="1" t="s">
        <v>23</v>
      </c>
      <c r="K127" s="1" t="s">
        <v>151</v>
      </c>
      <c r="L127" s="1" t="s">
        <v>83</v>
      </c>
      <c r="M127" s="1" t="s">
        <v>92</v>
      </c>
      <c r="N127" s="7">
        <v>1</v>
      </c>
      <c r="O127" s="7">
        <f t="shared" si="1"/>
        <v>620</v>
      </c>
      <c r="P127" s="7">
        <v>1550</v>
      </c>
      <c r="Q127" s="7">
        <f>N127*P127</f>
        <v>1550</v>
      </c>
      <c r="R127" s="1" t="s">
        <v>749</v>
      </c>
      <c r="S127" s="1" t="s">
        <v>62</v>
      </c>
      <c r="T127" s="1" t="s">
        <v>750</v>
      </c>
      <c r="U127" s="1" t="s">
        <v>25</v>
      </c>
      <c r="V127" s="1" t="s">
        <v>757</v>
      </c>
      <c r="W127" s="1" t="s">
        <v>758</v>
      </c>
    </row>
    <row r="128" spans="1:23" ht="79.900000000000006" customHeight="1" x14ac:dyDescent="0.25">
      <c r="A128" s="1" t="s">
        <v>759</v>
      </c>
      <c r="B128" s="1"/>
      <c r="C128" s="1"/>
      <c r="D128" s="1"/>
      <c r="E128" s="1" t="s">
        <v>747</v>
      </c>
      <c r="F128" s="1" t="s">
        <v>748</v>
      </c>
      <c r="G128" s="1" t="s">
        <v>141</v>
      </c>
      <c r="H128" s="1" t="s">
        <v>142</v>
      </c>
      <c r="I128" s="1" t="s">
        <v>136</v>
      </c>
      <c r="J128" s="1" t="s">
        <v>23</v>
      </c>
      <c r="K128" s="1" t="s">
        <v>151</v>
      </c>
      <c r="L128" s="1" t="s">
        <v>83</v>
      </c>
      <c r="M128" s="1" t="s">
        <v>92</v>
      </c>
      <c r="N128" s="7">
        <v>1</v>
      </c>
      <c r="O128" s="7">
        <f t="shared" si="1"/>
        <v>620</v>
      </c>
      <c r="P128" s="7">
        <v>1550</v>
      </c>
      <c r="Q128" s="7">
        <f>N128*P128</f>
        <v>1550</v>
      </c>
      <c r="R128" s="1" t="s">
        <v>749</v>
      </c>
      <c r="S128" s="1" t="s">
        <v>62</v>
      </c>
      <c r="T128" s="1" t="s">
        <v>750</v>
      </c>
      <c r="U128" s="1" t="s">
        <v>25</v>
      </c>
      <c r="V128" s="1" t="s">
        <v>760</v>
      </c>
      <c r="W128" s="1" t="s">
        <v>761</v>
      </c>
    </row>
    <row r="129" spans="1:23" ht="79.900000000000006" customHeight="1" x14ac:dyDescent="0.25">
      <c r="A129" s="1" t="s">
        <v>762</v>
      </c>
      <c r="B129" s="1"/>
      <c r="C129" s="1"/>
      <c r="D129" s="1"/>
      <c r="E129" s="1" t="s">
        <v>763</v>
      </c>
      <c r="F129" s="1" t="s">
        <v>764</v>
      </c>
      <c r="G129" s="1" t="s">
        <v>65</v>
      </c>
      <c r="H129" s="1" t="s">
        <v>66</v>
      </c>
      <c r="I129" s="1" t="s">
        <v>47</v>
      </c>
      <c r="J129" s="1" t="s">
        <v>23</v>
      </c>
      <c r="K129" s="1" t="s">
        <v>151</v>
      </c>
      <c r="L129" s="1" t="s">
        <v>83</v>
      </c>
      <c r="M129" s="1" t="s">
        <v>92</v>
      </c>
      <c r="N129" s="7">
        <v>1</v>
      </c>
      <c r="O129" s="7">
        <f t="shared" si="1"/>
        <v>580</v>
      </c>
      <c r="P129" s="7">
        <v>1450</v>
      </c>
      <c r="Q129" s="7">
        <f>N129*P129</f>
        <v>1450</v>
      </c>
      <c r="R129" s="1" t="s">
        <v>62</v>
      </c>
      <c r="S129" s="1" t="s">
        <v>73</v>
      </c>
      <c r="T129" s="1" t="s">
        <v>765</v>
      </c>
      <c r="U129" s="1" t="s">
        <v>25</v>
      </c>
      <c r="V129" s="1" t="s">
        <v>766</v>
      </c>
      <c r="W129" s="1" t="s">
        <v>767</v>
      </c>
    </row>
    <row r="130" spans="1:23" ht="79.900000000000006" customHeight="1" x14ac:dyDescent="0.25">
      <c r="A130" s="1" t="s">
        <v>768</v>
      </c>
      <c r="B130" s="1"/>
      <c r="C130" s="1"/>
      <c r="D130" s="1"/>
      <c r="E130" s="1" t="s">
        <v>763</v>
      </c>
      <c r="F130" s="1" t="s">
        <v>764</v>
      </c>
      <c r="G130" s="1" t="s">
        <v>65</v>
      </c>
      <c r="H130" s="1" t="s">
        <v>66</v>
      </c>
      <c r="I130" s="1" t="s">
        <v>48</v>
      </c>
      <c r="J130" s="1" t="s">
        <v>23</v>
      </c>
      <c r="K130" s="1" t="s">
        <v>151</v>
      </c>
      <c r="L130" s="1" t="s">
        <v>83</v>
      </c>
      <c r="M130" s="1" t="s">
        <v>92</v>
      </c>
      <c r="N130" s="7">
        <v>1</v>
      </c>
      <c r="O130" s="7">
        <f t="shared" si="1"/>
        <v>580</v>
      </c>
      <c r="P130" s="7">
        <v>1450</v>
      </c>
      <c r="Q130" s="7">
        <f>N130*P130</f>
        <v>1450</v>
      </c>
      <c r="R130" s="1" t="s">
        <v>62</v>
      </c>
      <c r="S130" s="1" t="s">
        <v>73</v>
      </c>
      <c r="T130" s="1" t="s">
        <v>765</v>
      </c>
      <c r="U130" s="1" t="s">
        <v>25</v>
      </c>
      <c r="V130" s="1" t="s">
        <v>769</v>
      </c>
      <c r="W130" s="1" t="s">
        <v>770</v>
      </c>
    </row>
    <row r="131" spans="1:23" ht="79.900000000000006" customHeight="1" x14ac:dyDescent="0.25">
      <c r="A131" s="1" t="s">
        <v>771</v>
      </c>
      <c r="B131" s="1"/>
      <c r="C131" s="1"/>
      <c r="D131" s="1"/>
      <c r="E131" s="1" t="s">
        <v>763</v>
      </c>
      <c r="F131" s="1" t="s">
        <v>764</v>
      </c>
      <c r="G131" s="1" t="s">
        <v>65</v>
      </c>
      <c r="H131" s="1" t="s">
        <v>66</v>
      </c>
      <c r="I131" s="1" t="s">
        <v>49</v>
      </c>
      <c r="J131" s="1" t="s">
        <v>23</v>
      </c>
      <c r="K131" s="1" t="s">
        <v>151</v>
      </c>
      <c r="L131" s="1" t="s">
        <v>83</v>
      </c>
      <c r="M131" s="1" t="s">
        <v>92</v>
      </c>
      <c r="N131" s="7">
        <v>2</v>
      </c>
      <c r="O131" s="7">
        <f t="shared" ref="O131:O194" si="2">P131/2.5</f>
        <v>580</v>
      </c>
      <c r="P131" s="7">
        <v>1450</v>
      </c>
      <c r="Q131" s="7">
        <f>N131*P131</f>
        <v>2900</v>
      </c>
      <c r="R131" s="1" t="s">
        <v>62</v>
      </c>
      <c r="S131" s="1" t="s">
        <v>73</v>
      </c>
      <c r="T131" s="1" t="s">
        <v>765</v>
      </c>
      <c r="U131" s="1" t="s">
        <v>25</v>
      </c>
      <c r="V131" s="1" t="s">
        <v>772</v>
      </c>
      <c r="W131" s="1" t="s">
        <v>773</v>
      </c>
    </row>
    <row r="132" spans="1:23" ht="79.900000000000006" customHeight="1" x14ac:dyDescent="0.25">
      <c r="A132" s="1" t="s">
        <v>774</v>
      </c>
      <c r="B132" s="1"/>
      <c r="C132" s="1"/>
      <c r="D132" s="1"/>
      <c r="E132" s="1" t="s">
        <v>763</v>
      </c>
      <c r="F132" s="1" t="s">
        <v>764</v>
      </c>
      <c r="G132" s="1" t="s">
        <v>65</v>
      </c>
      <c r="H132" s="1" t="s">
        <v>66</v>
      </c>
      <c r="I132" s="1" t="s">
        <v>74</v>
      </c>
      <c r="J132" s="1" t="s">
        <v>23</v>
      </c>
      <c r="K132" s="1" t="s">
        <v>151</v>
      </c>
      <c r="L132" s="1" t="s">
        <v>83</v>
      </c>
      <c r="M132" s="1" t="s">
        <v>92</v>
      </c>
      <c r="N132" s="7">
        <v>2</v>
      </c>
      <c r="O132" s="7">
        <f t="shared" si="2"/>
        <v>580</v>
      </c>
      <c r="P132" s="7">
        <v>1450</v>
      </c>
      <c r="Q132" s="7">
        <f>N132*P132</f>
        <v>2900</v>
      </c>
      <c r="R132" s="1" t="s">
        <v>62</v>
      </c>
      <c r="S132" s="1" t="s">
        <v>73</v>
      </c>
      <c r="T132" s="1" t="s">
        <v>765</v>
      </c>
      <c r="U132" s="1" t="s">
        <v>25</v>
      </c>
      <c r="V132" s="1" t="s">
        <v>775</v>
      </c>
      <c r="W132" s="1" t="s">
        <v>776</v>
      </c>
    </row>
    <row r="133" spans="1:23" ht="79.900000000000006" customHeight="1" x14ac:dyDescent="0.25">
      <c r="A133" s="1" t="s">
        <v>777</v>
      </c>
      <c r="B133" s="1"/>
      <c r="C133" s="1"/>
      <c r="D133" s="1"/>
      <c r="E133" s="1" t="s">
        <v>763</v>
      </c>
      <c r="F133" s="1" t="s">
        <v>764</v>
      </c>
      <c r="G133" s="1" t="s">
        <v>65</v>
      </c>
      <c r="H133" s="1" t="s">
        <v>66</v>
      </c>
      <c r="I133" s="1" t="s">
        <v>100</v>
      </c>
      <c r="J133" s="1" t="s">
        <v>23</v>
      </c>
      <c r="K133" s="1" t="s">
        <v>151</v>
      </c>
      <c r="L133" s="1" t="s">
        <v>83</v>
      </c>
      <c r="M133" s="1" t="s">
        <v>92</v>
      </c>
      <c r="N133" s="7">
        <v>1</v>
      </c>
      <c r="O133" s="7">
        <f t="shared" si="2"/>
        <v>580</v>
      </c>
      <c r="P133" s="7">
        <v>1450</v>
      </c>
      <c r="Q133" s="7">
        <f>N133*P133</f>
        <v>1450</v>
      </c>
      <c r="R133" s="1" t="s">
        <v>62</v>
      </c>
      <c r="S133" s="1" t="s">
        <v>73</v>
      </c>
      <c r="T133" s="1" t="s">
        <v>765</v>
      </c>
      <c r="U133" s="1" t="s">
        <v>25</v>
      </c>
      <c r="V133" s="1" t="s">
        <v>778</v>
      </c>
      <c r="W133" s="1" t="s">
        <v>779</v>
      </c>
    </row>
    <row r="134" spans="1:23" ht="79.900000000000006" customHeight="1" x14ac:dyDescent="0.25">
      <c r="A134" s="1" t="s">
        <v>780</v>
      </c>
      <c r="B134" s="1"/>
      <c r="C134" s="1"/>
      <c r="D134" s="1"/>
      <c r="E134" s="1" t="s">
        <v>763</v>
      </c>
      <c r="F134" s="1" t="s">
        <v>764</v>
      </c>
      <c r="G134" s="1" t="s">
        <v>65</v>
      </c>
      <c r="H134" s="1" t="s">
        <v>66</v>
      </c>
      <c r="I134" s="1" t="s">
        <v>524</v>
      </c>
      <c r="J134" s="1" t="s">
        <v>23</v>
      </c>
      <c r="K134" s="1" t="s">
        <v>151</v>
      </c>
      <c r="L134" s="1" t="s">
        <v>83</v>
      </c>
      <c r="M134" s="1" t="s">
        <v>92</v>
      </c>
      <c r="N134" s="7">
        <v>1</v>
      </c>
      <c r="O134" s="7">
        <f t="shared" si="2"/>
        <v>580</v>
      </c>
      <c r="P134" s="7">
        <v>1450</v>
      </c>
      <c r="Q134" s="7">
        <f>N134*P134</f>
        <v>1450</v>
      </c>
      <c r="R134" s="1" t="s">
        <v>62</v>
      </c>
      <c r="S134" s="1" t="s">
        <v>73</v>
      </c>
      <c r="T134" s="1" t="s">
        <v>765</v>
      </c>
      <c r="U134" s="1" t="s">
        <v>25</v>
      </c>
      <c r="V134" s="1" t="s">
        <v>781</v>
      </c>
      <c r="W134" s="1" t="s">
        <v>782</v>
      </c>
    </row>
    <row r="135" spans="1:23" ht="79.900000000000006" customHeight="1" x14ac:dyDescent="0.25">
      <c r="A135" s="1" t="s">
        <v>783</v>
      </c>
      <c r="B135" s="1"/>
      <c r="C135" s="1"/>
      <c r="D135" s="1"/>
      <c r="E135" s="1" t="s">
        <v>763</v>
      </c>
      <c r="F135" s="1" t="s">
        <v>764</v>
      </c>
      <c r="G135" s="1" t="s">
        <v>65</v>
      </c>
      <c r="H135" s="1" t="s">
        <v>66</v>
      </c>
      <c r="I135" s="1" t="s">
        <v>136</v>
      </c>
      <c r="J135" s="1" t="s">
        <v>23</v>
      </c>
      <c r="K135" s="1" t="s">
        <v>151</v>
      </c>
      <c r="L135" s="1" t="s">
        <v>83</v>
      </c>
      <c r="M135" s="1" t="s">
        <v>92</v>
      </c>
      <c r="N135" s="7">
        <v>1</v>
      </c>
      <c r="O135" s="7">
        <f t="shared" si="2"/>
        <v>580</v>
      </c>
      <c r="P135" s="7">
        <v>1450</v>
      </c>
      <c r="Q135" s="7">
        <f>N135*P135</f>
        <v>1450</v>
      </c>
      <c r="R135" s="1" t="s">
        <v>62</v>
      </c>
      <c r="S135" s="1" t="s">
        <v>73</v>
      </c>
      <c r="T135" s="1" t="s">
        <v>765</v>
      </c>
      <c r="U135" s="1" t="s">
        <v>25</v>
      </c>
      <c r="V135" s="1" t="s">
        <v>784</v>
      </c>
      <c r="W135" s="1" t="s">
        <v>785</v>
      </c>
    </row>
    <row r="136" spans="1:23" ht="79.900000000000006" customHeight="1" x14ac:dyDescent="0.25">
      <c r="A136" s="1" t="s">
        <v>786</v>
      </c>
      <c r="B136" s="1"/>
      <c r="C136" s="1"/>
      <c r="D136" s="1"/>
      <c r="E136" s="1" t="s">
        <v>763</v>
      </c>
      <c r="F136" s="1" t="s">
        <v>764</v>
      </c>
      <c r="G136" s="1" t="s">
        <v>65</v>
      </c>
      <c r="H136" s="1" t="s">
        <v>66</v>
      </c>
      <c r="I136" s="1" t="s">
        <v>139</v>
      </c>
      <c r="J136" s="1" t="s">
        <v>23</v>
      </c>
      <c r="K136" s="1" t="s">
        <v>151</v>
      </c>
      <c r="L136" s="1" t="s">
        <v>83</v>
      </c>
      <c r="M136" s="1" t="s">
        <v>92</v>
      </c>
      <c r="N136" s="7">
        <v>1</v>
      </c>
      <c r="O136" s="7">
        <f t="shared" si="2"/>
        <v>580</v>
      </c>
      <c r="P136" s="7">
        <v>1450</v>
      </c>
      <c r="Q136" s="7">
        <f>N136*P136</f>
        <v>1450</v>
      </c>
      <c r="R136" s="1" t="s">
        <v>62</v>
      </c>
      <c r="S136" s="1" t="s">
        <v>73</v>
      </c>
      <c r="T136" s="1" t="s">
        <v>765</v>
      </c>
      <c r="U136" s="1" t="s">
        <v>25</v>
      </c>
      <c r="V136" s="1" t="s">
        <v>787</v>
      </c>
      <c r="W136" s="1" t="s">
        <v>788</v>
      </c>
    </row>
    <row r="137" spans="1:23" ht="79.900000000000006" customHeight="1" x14ac:dyDescent="0.25">
      <c r="A137" s="1" t="s">
        <v>789</v>
      </c>
      <c r="B137" s="1"/>
      <c r="C137" s="1"/>
      <c r="D137" s="1"/>
      <c r="E137" s="1" t="s">
        <v>790</v>
      </c>
      <c r="F137" s="1" t="s">
        <v>791</v>
      </c>
      <c r="G137" s="1" t="s">
        <v>20</v>
      </c>
      <c r="H137" s="1" t="s">
        <v>21</v>
      </c>
      <c r="I137" s="1" t="s">
        <v>48</v>
      </c>
      <c r="J137" s="1" t="s">
        <v>23</v>
      </c>
      <c r="K137" s="1" t="s">
        <v>151</v>
      </c>
      <c r="L137" s="1" t="s">
        <v>83</v>
      </c>
      <c r="M137" s="1" t="s">
        <v>92</v>
      </c>
      <c r="N137" s="7">
        <v>1</v>
      </c>
      <c r="O137" s="7">
        <f t="shared" si="2"/>
        <v>460</v>
      </c>
      <c r="P137" s="7">
        <v>1150</v>
      </c>
      <c r="Q137" s="7">
        <f>N137*P137</f>
        <v>1150</v>
      </c>
      <c r="R137" s="1" t="s">
        <v>792</v>
      </c>
      <c r="S137" s="1" t="s">
        <v>73</v>
      </c>
      <c r="T137" s="1" t="s">
        <v>793</v>
      </c>
      <c r="U137" s="1" t="s">
        <v>25</v>
      </c>
      <c r="V137" s="1" t="s">
        <v>794</v>
      </c>
      <c r="W137" s="1" t="s">
        <v>795</v>
      </c>
    </row>
    <row r="138" spans="1:23" ht="79.900000000000006" customHeight="1" x14ac:dyDescent="0.25">
      <c r="A138" s="1" t="s">
        <v>796</v>
      </c>
      <c r="B138" s="1"/>
      <c r="C138" s="1"/>
      <c r="D138" s="1"/>
      <c r="E138" s="1" t="s">
        <v>797</v>
      </c>
      <c r="F138" s="1" t="s">
        <v>798</v>
      </c>
      <c r="G138" s="1" t="s">
        <v>146</v>
      </c>
      <c r="H138" s="1" t="s">
        <v>147</v>
      </c>
      <c r="I138" s="1" t="s">
        <v>524</v>
      </c>
      <c r="J138" s="1" t="s">
        <v>23</v>
      </c>
      <c r="K138" s="1" t="s">
        <v>151</v>
      </c>
      <c r="L138" s="1" t="s">
        <v>83</v>
      </c>
      <c r="M138" s="1" t="s">
        <v>92</v>
      </c>
      <c r="N138" s="7">
        <v>1</v>
      </c>
      <c r="O138" s="7">
        <f t="shared" si="2"/>
        <v>780</v>
      </c>
      <c r="P138" s="7">
        <v>1950</v>
      </c>
      <c r="Q138" s="7">
        <f>N138*P138</f>
        <v>1950</v>
      </c>
      <c r="R138" s="1" t="s">
        <v>799</v>
      </c>
      <c r="S138" s="1" t="s">
        <v>73</v>
      </c>
      <c r="T138" s="1" t="s">
        <v>800</v>
      </c>
      <c r="U138" s="1" t="s">
        <v>25</v>
      </c>
      <c r="V138" s="1" t="s">
        <v>801</v>
      </c>
      <c r="W138" s="1" t="s">
        <v>802</v>
      </c>
    </row>
    <row r="139" spans="1:23" ht="79.900000000000006" customHeight="1" x14ac:dyDescent="0.25">
      <c r="A139" s="1" t="s">
        <v>803</v>
      </c>
      <c r="B139" s="1"/>
      <c r="C139" s="1"/>
      <c r="D139" s="1"/>
      <c r="E139" s="1" t="s">
        <v>804</v>
      </c>
      <c r="F139" s="1" t="s">
        <v>805</v>
      </c>
      <c r="G139" s="1" t="s">
        <v>42</v>
      </c>
      <c r="H139" s="1" t="s">
        <v>43</v>
      </c>
      <c r="I139" s="1" t="s">
        <v>47</v>
      </c>
      <c r="J139" s="1" t="s">
        <v>23</v>
      </c>
      <c r="K139" s="1" t="s">
        <v>151</v>
      </c>
      <c r="L139" s="1" t="s">
        <v>83</v>
      </c>
      <c r="M139" s="1" t="s">
        <v>92</v>
      </c>
      <c r="N139" s="7">
        <v>3</v>
      </c>
      <c r="O139" s="7">
        <f t="shared" si="2"/>
        <v>740</v>
      </c>
      <c r="P139" s="7">
        <v>1850</v>
      </c>
      <c r="Q139" s="7">
        <f>N139*P139</f>
        <v>5550</v>
      </c>
      <c r="R139" s="1" t="s">
        <v>806</v>
      </c>
      <c r="S139" s="1" t="s">
        <v>806</v>
      </c>
      <c r="T139" s="1" t="s">
        <v>807</v>
      </c>
      <c r="U139" s="1" t="s">
        <v>25</v>
      </c>
      <c r="V139" s="1" t="s">
        <v>808</v>
      </c>
      <c r="W139" s="1" t="s">
        <v>809</v>
      </c>
    </row>
    <row r="140" spans="1:23" ht="79.900000000000006" customHeight="1" x14ac:dyDescent="0.25">
      <c r="A140" s="1" t="s">
        <v>810</v>
      </c>
      <c r="B140" s="1"/>
      <c r="C140" s="1"/>
      <c r="D140" s="1"/>
      <c r="E140" s="1" t="s">
        <v>804</v>
      </c>
      <c r="F140" s="1" t="s">
        <v>805</v>
      </c>
      <c r="G140" s="1" t="s">
        <v>42</v>
      </c>
      <c r="H140" s="1" t="s">
        <v>43</v>
      </c>
      <c r="I140" s="1" t="s">
        <v>48</v>
      </c>
      <c r="J140" s="1" t="s">
        <v>23</v>
      </c>
      <c r="K140" s="1" t="s">
        <v>151</v>
      </c>
      <c r="L140" s="1" t="s">
        <v>83</v>
      </c>
      <c r="M140" s="1" t="s">
        <v>92</v>
      </c>
      <c r="N140" s="7">
        <v>5</v>
      </c>
      <c r="O140" s="7">
        <f t="shared" si="2"/>
        <v>740</v>
      </c>
      <c r="P140" s="7">
        <v>1850</v>
      </c>
      <c r="Q140" s="7">
        <f>N140*P140</f>
        <v>9250</v>
      </c>
      <c r="R140" s="1" t="s">
        <v>806</v>
      </c>
      <c r="S140" s="1" t="s">
        <v>806</v>
      </c>
      <c r="T140" s="1" t="s">
        <v>807</v>
      </c>
      <c r="U140" s="1" t="s">
        <v>25</v>
      </c>
      <c r="V140" s="1" t="s">
        <v>811</v>
      </c>
      <c r="W140" s="1" t="s">
        <v>812</v>
      </c>
    </row>
    <row r="141" spans="1:23" ht="79.900000000000006" customHeight="1" x14ac:dyDescent="0.25">
      <c r="A141" s="1" t="s">
        <v>813</v>
      </c>
      <c r="B141" s="1"/>
      <c r="C141" s="1"/>
      <c r="D141" s="1"/>
      <c r="E141" s="1" t="s">
        <v>804</v>
      </c>
      <c r="F141" s="1" t="s">
        <v>805</v>
      </c>
      <c r="G141" s="1" t="s">
        <v>42</v>
      </c>
      <c r="H141" s="1" t="s">
        <v>43</v>
      </c>
      <c r="I141" s="1" t="s">
        <v>49</v>
      </c>
      <c r="J141" s="1" t="s">
        <v>23</v>
      </c>
      <c r="K141" s="1" t="s">
        <v>151</v>
      </c>
      <c r="L141" s="1" t="s">
        <v>83</v>
      </c>
      <c r="M141" s="1" t="s">
        <v>92</v>
      </c>
      <c r="N141" s="7">
        <v>6</v>
      </c>
      <c r="O141" s="7">
        <f t="shared" si="2"/>
        <v>740</v>
      </c>
      <c r="P141" s="7">
        <v>1850</v>
      </c>
      <c r="Q141" s="7">
        <f>N141*P141</f>
        <v>11100</v>
      </c>
      <c r="R141" s="1" t="s">
        <v>806</v>
      </c>
      <c r="S141" s="1" t="s">
        <v>806</v>
      </c>
      <c r="T141" s="1" t="s">
        <v>807</v>
      </c>
      <c r="U141" s="1" t="s">
        <v>25</v>
      </c>
      <c r="V141" s="1" t="s">
        <v>814</v>
      </c>
      <c r="W141" s="1" t="s">
        <v>815</v>
      </c>
    </row>
    <row r="142" spans="1:23" ht="79.900000000000006" customHeight="1" x14ac:dyDescent="0.25">
      <c r="A142" s="1" t="s">
        <v>816</v>
      </c>
      <c r="B142" s="1"/>
      <c r="C142" s="1"/>
      <c r="D142" s="1"/>
      <c r="E142" s="1" t="s">
        <v>804</v>
      </c>
      <c r="F142" s="1" t="s">
        <v>805</v>
      </c>
      <c r="G142" s="1" t="s">
        <v>42</v>
      </c>
      <c r="H142" s="1" t="s">
        <v>43</v>
      </c>
      <c r="I142" s="1" t="s">
        <v>74</v>
      </c>
      <c r="J142" s="1" t="s">
        <v>23</v>
      </c>
      <c r="K142" s="1" t="s">
        <v>151</v>
      </c>
      <c r="L142" s="1" t="s">
        <v>83</v>
      </c>
      <c r="M142" s="1" t="s">
        <v>92</v>
      </c>
      <c r="N142" s="7">
        <v>3</v>
      </c>
      <c r="O142" s="7">
        <f t="shared" si="2"/>
        <v>740</v>
      </c>
      <c r="P142" s="7">
        <v>1850</v>
      </c>
      <c r="Q142" s="7">
        <f>N142*P142</f>
        <v>5550</v>
      </c>
      <c r="R142" s="1" t="s">
        <v>806</v>
      </c>
      <c r="S142" s="1" t="s">
        <v>806</v>
      </c>
      <c r="T142" s="1" t="s">
        <v>807</v>
      </c>
      <c r="U142" s="1" t="s">
        <v>25</v>
      </c>
      <c r="V142" s="1" t="s">
        <v>817</v>
      </c>
      <c r="W142" s="1" t="s">
        <v>818</v>
      </c>
    </row>
    <row r="143" spans="1:23" ht="79.900000000000006" customHeight="1" x14ac:dyDescent="0.25">
      <c r="A143" s="1" t="s">
        <v>819</v>
      </c>
      <c r="B143" s="1"/>
      <c r="C143" s="1"/>
      <c r="D143" s="1"/>
      <c r="E143" s="1" t="s">
        <v>804</v>
      </c>
      <c r="F143" s="1" t="s">
        <v>805</v>
      </c>
      <c r="G143" s="1" t="s">
        <v>42</v>
      </c>
      <c r="H143" s="1" t="s">
        <v>43</v>
      </c>
      <c r="I143" s="1" t="s">
        <v>100</v>
      </c>
      <c r="J143" s="1" t="s">
        <v>23</v>
      </c>
      <c r="K143" s="1" t="s">
        <v>151</v>
      </c>
      <c r="L143" s="1" t="s">
        <v>83</v>
      </c>
      <c r="M143" s="1" t="s">
        <v>92</v>
      </c>
      <c r="N143" s="7">
        <v>5</v>
      </c>
      <c r="O143" s="7">
        <f t="shared" si="2"/>
        <v>740</v>
      </c>
      <c r="P143" s="7">
        <v>1850</v>
      </c>
      <c r="Q143" s="7">
        <f>N143*P143</f>
        <v>9250</v>
      </c>
      <c r="R143" s="1" t="s">
        <v>806</v>
      </c>
      <c r="S143" s="1" t="s">
        <v>806</v>
      </c>
      <c r="T143" s="1" t="s">
        <v>807</v>
      </c>
      <c r="U143" s="1" t="s">
        <v>25</v>
      </c>
      <c r="V143" s="1" t="s">
        <v>820</v>
      </c>
      <c r="W143" s="1" t="s">
        <v>821</v>
      </c>
    </row>
    <row r="144" spans="1:23" ht="79.900000000000006" customHeight="1" x14ac:dyDescent="0.25">
      <c r="A144" s="1" t="s">
        <v>822</v>
      </c>
      <c r="B144" s="1"/>
      <c r="C144" s="1"/>
      <c r="D144" s="1"/>
      <c r="E144" s="1" t="s">
        <v>804</v>
      </c>
      <c r="F144" s="1" t="s">
        <v>805</v>
      </c>
      <c r="G144" s="1" t="s">
        <v>42</v>
      </c>
      <c r="H144" s="1" t="s">
        <v>43</v>
      </c>
      <c r="I144" s="1" t="s">
        <v>524</v>
      </c>
      <c r="J144" s="1" t="s">
        <v>23</v>
      </c>
      <c r="K144" s="1" t="s">
        <v>151</v>
      </c>
      <c r="L144" s="1" t="s">
        <v>83</v>
      </c>
      <c r="M144" s="1" t="s">
        <v>92</v>
      </c>
      <c r="N144" s="7">
        <v>1</v>
      </c>
      <c r="O144" s="7">
        <f t="shared" si="2"/>
        <v>740</v>
      </c>
      <c r="P144" s="7">
        <v>1850</v>
      </c>
      <c r="Q144" s="7">
        <f>N144*P144</f>
        <v>1850</v>
      </c>
      <c r="R144" s="1" t="s">
        <v>806</v>
      </c>
      <c r="S144" s="1" t="s">
        <v>806</v>
      </c>
      <c r="T144" s="1" t="s">
        <v>807</v>
      </c>
      <c r="U144" s="1" t="s">
        <v>25</v>
      </c>
      <c r="V144" s="1" t="s">
        <v>823</v>
      </c>
      <c r="W144" s="1" t="s">
        <v>824</v>
      </c>
    </row>
    <row r="145" spans="1:23" ht="79.900000000000006" customHeight="1" x14ac:dyDescent="0.25">
      <c r="A145" s="1" t="s">
        <v>825</v>
      </c>
      <c r="B145" s="1"/>
      <c r="C145" s="1"/>
      <c r="D145" s="1"/>
      <c r="E145" s="1" t="s">
        <v>826</v>
      </c>
      <c r="F145" s="1" t="s">
        <v>827</v>
      </c>
      <c r="G145" s="1" t="s">
        <v>20</v>
      </c>
      <c r="H145" s="1" t="s">
        <v>21</v>
      </c>
      <c r="I145" s="1" t="s">
        <v>100</v>
      </c>
      <c r="J145" s="1" t="s">
        <v>23</v>
      </c>
      <c r="K145" s="1" t="s">
        <v>151</v>
      </c>
      <c r="L145" s="1" t="s">
        <v>83</v>
      </c>
      <c r="M145" s="1" t="s">
        <v>92</v>
      </c>
      <c r="N145" s="7">
        <v>1</v>
      </c>
      <c r="O145" s="7">
        <f t="shared" si="2"/>
        <v>540</v>
      </c>
      <c r="P145" s="7">
        <v>1350</v>
      </c>
      <c r="Q145" s="7">
        <f>N145*P145</f>
        <v>1350</v>
      </c>
      <c r="R145" s="1" t="s">
        <v>828</v>
      </c>
      <c r="S145" s="1" t="s">
        <v>62</v>
      </c>
      <c r="T145" s="1" t="s">
        <v>829</v>
      </c>
      <c r="U145" s="1" t="s">
        <v>25</v>
      </c>
      <c r="V145" s="1" t="s">
        <v>830</v>
      </c>
      <c r="W145" s="1" t="s">
        <v>831</v>
      </c>
    </row>
    <row r="146" spans="1:23" ht="79.900000000000006" customHeight="1" x14ac:dyDescent="0.25">
      <c r="A146" s="1" t="s">
        <v>832</v>
      </c>
      <c r="B146" s="1"/>
      <c r="C146" s="1"/>
      <c r="D146" s="1"/>
      <c r="E146" s="1" t="s">
        <v>833</v>
      </c>
      <c r="F146" s="1" t="s">
        <v>834</v>
      </c>
      <c r="G146" s="1" t="s">
        <v>20</v>
      </c>
      <c r="H146" s="1" t="s">
        <v>21</v>
      </c>
      <c r="I146" s="1" t="s">
        <v>47</v>
      </c>
      <c r="J146" s="1" t="s">
        <v>23</v>
      </c>
      <c r="K146" s="1" t="s">
        <v>151</v>
      </c>
      <c r="L146" s="1" t="s">
        <v>83</v>
      </c>
      <c r="M146" s="1" t="s">
        <v>92</v>
      </c>
      <c r="N146" s="7">
        <v>1</v>
      </c>
      <c r="O146" s="7">
        <f t="shared" si="2"/>
        <v>700</v>
      </c>
      <c r="P146" s="7">
        <v>1750</v>
      </c>
      <c r="Q146" s="7">
        <f>N146*P146</f>
        <v>1750</v>
      </c>
      <c r="R146" s="1" t="s">
        <v>73</v>
      </c>
      <c r="S146" s="1" t="s">
        <v>62</v>
      </c>
      <c r="T146" s="1" t="s">
        <v>835</v>
      </c>
      <c r="U146" s="1" t="s">
        <v>25</v>
      </c>
      <c r="V146" s="1" t="s">
        <v>836</v>
      </c>
      <c r="W146" s="1" t="s">
        <v>837</v>
      </c>
    </row>
    <row r="147" spans="1:23" ht="79.900000000000006" customHeight="1" x14ac:dyDescent="0.25">
      <c r="A147" s="1" t="s">
        <v>838</v>
      </c>
      <c r="B147" s="1"/>
      <c r="C147" s="1"/>
      <c r="D147" s="1"/>
      <c r="E147" s="1" t="s">
        <v>839</v>
      </c>
      <c r="F147" s="1" t="s">
        <v>840</v>
      </c>
      <c r="G147" s="1" t="s">
        <v>31</v>
      </c>
      <c r="H147" s="1" t="s">
        <v>79</v>
      </c>
      <c r="I147" s="1" t="s">
        <v>47</v>
      </c>
      <c r="J147" s="1" t="s">
        <v>23</v>
      </c>
      <c r="K147" s="1" t="s">
        <v>151</v>
      </c>
      <c r="L147" s="1" t="s">
        <v>83</v>
      </c>
      <c r="M147" s="1" t="s">
        <v>92</v>
      </c>
      <c r="N147" s="7">
        <v>1</v>
      </c>
      <c r="O147" s="7">
        <f t="shared" si="2"/>
        <v>1180</v>
      </c>
      <c r="P147" s="7">
        <v>2950</v>
      </c>
      <c r="Q147" s="7">
        <f>N147*P147</f>
        <v>2950</v>
      </c>
      <c r="R147" s="1" t="s">
        <v>52</v>
      </c>
      <c r="S147" s="1" t="s">
        <v>52</v>
      </c>
      <c r="T147" s="1" t="s">
        <v>841</v>
      </c>
      <c r="U147" s="1" t="s">
        <v>25</v>
      </c>
      <c r="V147" s="1" t="s">
        <v>842</v>
      </c>
      <c r="W147" s="1" t="s">
        <v>843</v>
      </c>
    </row>
    <row r="148" spans="1:23" ht="79.900000000000006" customHeight="1" x14ac:dyDescent="0.25">
      <c r="A148" s="1" t="s">
        <v>844</v>
      </c>
      <c r="B148" s="1"/>
      <c r="C148" s="1"/>
      <c r="D148" s="1"/>
      <c r="E148" s="1" t="s">
        <v>839</v>
      </c>
      <c r="F148" s="1" t="s">
        <v>840</v>
      </c>
      <c r="G148" s="1" t="s">
        <v>31</v>
      </c>
      <c r="H148" s="1" t="s">
        <v>79</v>
      </c>
      <c r="I148" s="1" t="s">
        <v>48</v>
      </c>
      <c r="J148" s="1" t="s">
        <v>23</v>
      </c>
      <c r="K148" s="1" t="s">
        <v>151</v>
      </c>
      <c r="L148" s="1" t="s">
        <v>83</v>
      </c>
      <c r="M148" s="1" t="s">
        <v>92</v>
      </c>
      <c r="N148" s="7">
        <v>1</v>
      </c>
      <c r="O148" s="7">
        <f t="shared" si="2"/>
        <v>1180</v>
      </c>
      <c r="P148" s="7">
        <v>2950</v>
      </c>
      <c r="Q148" s="7">
        <f>N148*P148</f>
        <v>2950</v>
      </c>
      <c r="R148" s="1" t="s">
        <v>52</v>
      </c>
      <c r="S148" s="1" t="s">
        <v>52</v>
      </c>
      <c r="T148" s="1" t="s">
        <v>841</v>
      </c>
      <c r="U148" s="1" t="s">
        <v>25</v>
      </c>
      <c r="V148" s="1" t="s">
        <v>845</v>
      </c>
      <c r="W148" s="1" t="s">
        <v>846</v>
      </c>
    </row>
    <row r="149" spans="1:23" ht="79.900000000000006" customHeight="1" x14ac:dyDescent="0.25">
      <c r="A149" s="1" t="s">
        <v>847</v>
      </c>
      <c r="B149" s="1"/>
      <c r="C149" s="1"/>
      <c r="D149" s="1"/>
      <c r="E149" s="1" t="s">
        <v>839</v>
      </c>
      <c r="F149" s="1" t="s">
        <v>840</v>
      </c>
      <c r="G149" s="1" t="s">
        <v>31</v>
      </c>
      <c r="H149" s="1" t="s">
        <v>79</v>
      </c>
      <c r="I149" s="1" t="s">
        <v>74</v>
      </c>
      <c r="J149" s="1" t="s">
        <v>23</v>
      </c>
      <c r="K149" s="1" t="s">
        <v>151</v>
      </c>
      <c r="L149" s="1" t="s">
        <v>83</v>
      </c>
      <c r="M149" s="1" t="s">
        <v>92</v>
      </c>
      <c r="N149" s="7">
        <v>1</v>
      </c>
      <c r="O149" s="7">
        <f t="shared" si="2"/>
        <v>1180</v>
      </c>
      <c r="P149" s="7">
        <v>2950</v>
      </c>
      <c r="Q149" s="7">
        <f>N149*P149</f>
        <v>2950</v>
      </c>
      <c r="R149" s="1" t="s">
        <v>52</v>
      </c>
      <c r="S149" s="1" t="s">
        <v>52</v>
      </c>
      <c r="T149" s="1" t="s">
        <v>841</v>
      </c>
      <c r="U149" s="1" t="s">
        <v>25</v>
      </c>
      <c r="V149" s="1" t="s">
        <v>848</v>
      </c>
      <c r="W149" s="1" t="s">
        <v>849</v>
      </c>
    </row>
    <row r="150" spans="1:23" ht="79.900000000000006" customHeight="1" x14ac:dyDescent="0.25">
      <c r="A150" s="1" t="s">
        <v>850</v>
      </c>
      <c r="B150" s="1"/>
      <c r="C150" s="1"/>
      <c r="D150" s="1"/>
      <c r="E150" s="1" t="s">
        <v>839</v>
      </c>
      <c r="F150" s="1" t="s">
        <v>840</v>
      </c>
      <c r="G150" s="1" t="s">
        <v>31</v>
      </c>
      <c r="H150" s="1" t="s">
        <v>79</v>
      </c>
      <c r="I150" s="1" t="s">
        <v>524</v>
      </c>
      <c r="J150" s="1" t="s">
        <v>23</v>
      </c>
      <c r="K150" s="1" t="s">
        <v>151</v>
      </c>
      <c r="L150" s="1" t="s">
        <v>83</v>
      </c>
      <c r="M150" s="1" t="s">
        <v>92</v>
      </c>
      <c r="N150" s="7">
        <v>1</v>
      </c>
      <c r="O150" s="7">
        <f t="shared" si="2"/>
        <v>1180</v>
      </c>
      <c r="P150" s="7">
        <v>2950</v>
      </c>
      <c r="Q150" s="7">
        <f>N150*P150</f>
        <v>2950</v>
      </c>
      <c r="R150" s="1" t="s">
        <v>52</v>
      </c>
      <c r="S150" s="1" t="s">
        <v>52</v>
      </c>
      <c r="T150" s="1" t="s">
        <v>841</v>
      </c>
      <c r="U150" s="1" t="s">
        <v>25</v>
      </c>
      <c r="V150" s="1" t="s">
        <v>851</v>
      </c>
      <c r="W150" s="1" t="s">
        <v>852</v>
      </c>
    </row>
    <row r="151" spans="1:23" ht="79.900000000000006" customHeight="1" x14ac:dyDescent="0.25">
      <c r="A151" s="1" t="s">
        <v>853</v>
      </c>
      <c r="B151" s="1"/>
      <c r="C151" s="1"/>
      <c r="D151" s="1"/>
      <c r="E151" s="1" t="s">
        <v>854</v>
      </c>
      <c r="F151" s="1" t="s">
        <v>855</v>
      </c>
      <c r="G151" s="1" t="s">
        <v>20</v>
      </c>
      <c r="H151" s="1" t="s">
        <v>21</v>
      </c>
      <c r="I151" s="1" t="s">
        <v>49</v>
      </c>
      <c r="J151" s="1" t="s">
        <v>23</v>
      </c>
      <c r="K151" s="1" t="s">
        <v>151</v>
      </c>
      <c r="L151" s="1" t="s">
        <v>83</v>
      </c>
      <c r="M151" s="1" t="s">
        <v>92</v>
      </c>
      <c r="N151" s="7">
        <v>2</v>
      </c>
      <c r="O151" s="7">
        <f t="shared" si="2"/>
        <v>660</v>
      </c>
      <c r="P151" s="7">
        <v>1650</v>
      </c>
      <c r="Q151" s="7">
        <f>N151*P151</f>
        <v>3300</v>
      </c>
      <c r="R151" s="1" t="s">
        <v>856</v>
      </c>
      <c r="S151" s="1" t="s">
        <v>857</v>
      </c>
      <c r="T151" s="1" t="s">
        <v>858</v>
      </c>
      <c r="U151" s="1" t="s">
        <v>25</v>
      </c>
      <c r="V151" s="1" t="s">
        <v>859</v>
      </c>
      <c r="W151" s="1" t="s">
        <v>860</v>
      </c>
    </row>
    <row r="152" spans="1:23" ht="79.900000000000006" customHeight="1" x14ac:dyDescent="0.25">
      <c r="A152" s="1" t="s">
        <v>861</v>
      </c>
      <c r="B152" s="1"/>
      <c r="C152" s="1"/>
      <c r="D152" s="1"/>
      <c r="E152" s="1" t="s">
        <v>862</v>
      </c>
      <c r="F152" s="1" t="s">
        <v>863</v>
      </c>
      <c r="G152" s="1" t="s">
        <v>65</v>
      </c>
      <c r="H152" s="1" t="s">
        <v>66</v>
      </c>
      <c r="I152" s="1" t="s">
        <v>48</v>
      </c>
      <c r="J152" s="1" t="s">
        <v>23</v>
      </c>
      <c r="K152" s="1" t="s">
        <v>151</v>
      </c>
      <c r="L152" s="1" t="s">
        <v>83</v>
      </c>
      <c r="M152" s="1" t="s">
        <v>92</v>
      </c>
      <c r="N152" s="7">
        <v>1</v>
      </c>
      <c r="O152" s="7">
        <f t="shared" si="2"/>
        <v>900</v>
      </c>
      <c r="P152" s="7">
        <v>2250</v>
      </c>
      <c r="Q152" s="7">
        <f>N152*P152</f>
        <v>2250</v>
      </c>
      <c r="R152" s="1" t="s">
        <v>864</v>
      </c>
      <c r="S152" s="1" t="s">
        <v>865</v>
      </c>
      <c r="T152" s="1" t="s">
        <v>866</v>
      </c>
      <c r="U152" s="1" t="s">
        <v>25</v>
      </c>
      <c r="V152" s="1" t="s">
        <v>867</v>
      </c>
      <c r="W152" s="1" t="s">
        <v>868</v>
      </c>
    </row>
    <row r="153" spans="1:23" ht="79.900000000000006" customHeight="1" x14ac:dyDescent="0.25">
      <c r="A153" s="1" t="s">
        <v>869</v>
      </c>
      <c r="B153" s="1"/>
      <c r="C153" s="1"/>
      <c r="D153" s="1"/>
      <c r="E153" s="1" t="s">
        <v>870</v>
      </c>
      <c r="F153" s="1" t="s">
        <v>871</v>
      </c>
      <c r="G153" s="1" t="s">
        <v>60</v>
      </c>
      <c r="H153" s="1" t="s">
        <v>61</v>
      </c>
      <c r="I153" s="1" t="s">
        <v>48</v>
      </c>
      <c r="J153" s="1" t="s">
        <v>23</v>
      </c>
      <c r="K153" s="1" t="s">
        <v>151</v>
      </c>
      <c r="L153" s="1" t="s">
        <v>83</v>
      </c>
      <c r="M153" s="1" t="s">
        <v>92</v>
      </c>
      <c r="N153" s="7">
        <v>1</v>
      </c>
      <c r="O153" s="7">
        <f t="shared" si="2"/>
        <v>398</v>
      </c>
      <c r="P153" s="7">
        <v>995</v>
      </c>
      <c r="Q153" s="7">
        <f>N153*P153</f>
        <v>995</v>
      </c>
      <c r="R153" s="1" t="s">
        <v>872</v>
      </c>
      <c r="S153" s="1" t="s">
        <v>73</v>
      </c>
      <c r="T153" s="1" t="s">
        <v>866</v>
      </c>
      <c r="U153" s="1" t="s">
        <v>25</v>
      </c>
      <c r="V153" s="1" t="s">
        <v>873</v>
      </c>
      <c r="W153" s="1" t="s">
        <v>874</v>
      </c>
    </row>
    <row r="154" spans="1:23" ht="79.900000000000006" customHeight="1" x14ac:dyDescent="0.25">
      <c r="A154" s="1" t="s">
        <v>875</v>
      </c>
      <c r="B154" s="1"/>
      <c r="C154" s="1"/>
      <c r="D154" s="1"/>
      <c r="E154" s="1" t="s">
        <v>870</v>
      </c>
      <c r="F154" s="1" t="s">
        <v>871</v>
      </c>
      <c r="G154" s="1" t="s">
        <v>60</v>
      </c>
      <c r="H154" s="1" t="s">
        <v>61</v>
      </c>
      <c r="I154" s="1" t="s">
        <v>100</v>
      </c>
      <c r="J154" s="1" t="s">
        <v>23</v>
      </c>
      <c r="K154" s="1" t="s">
        <v>151</v>
      </c>
      <c r="L154" s="1" t="s">
        <v>83</v>
      </c>
      <c r="M154" s="1" t="s">
        <v>92</v>
      </c>
      <c r="N154" s="7">
        <v>1</v>
      </c>
      <c r="O154" s="7">
        <f t="shared" si="2"/>
        <v>398</v>
      </c>
      <c r="P154" s="7">
        <v>995</v>
      </c>
      <c r="Q154" s="7">
        <f>N154*P154</f>
        <v>995</v>
      </c>
      <c r="R154" s="1" t="s">
        <v>872</v>
      </c>
      <c r="S154" s="1" t="s">
        <v>73</v>
      </c>
      <c r="T154" s="1" t="s">
        <v>866</v>
      </c>
      <c r="U154" s="1" t="s">
        <v>25</v>
      </c>
      <c r="V154" s="1" t="s">
        <v>876</v>
      </c>
      <c r="W154" s="1" t="s">
        <v>877</v>
      </c>
    </row>
    <row r="155" spans="1:23" ht="79.900000000000006" customHeight="1" x14ac:dyDescent="0.25">
      <c r="A155" s="1" t="s">
        <v>878</v>
      </c>
      <c r="B155" s="1"/>
      <c r="C155" s="1"/>
      <c r="D155" s="1"/>
      <c r="E155" s="1" t="s">
        <v>879</v>
      </c>
      <c r="F155" s="1" t="s">
        <v>880</v>
      </c>
      <c r="G155" s="1" t="s">
        <v>146</v>
      </c>
      <c r="H155" s="1" t="s">
        <v>147</v>
      </c>
      <c r="I155" s="1" t="s">
        <v>123</v>
      </c>
      <c r="J155" s="1" t="s">
        <v>23</v>
      </c>
      <c r="K155" s="1" t="s">
        <v>151</v>
      </c>
      <c r="L155" s="1" t="s">
        <v>83</v>
      </c>
      <c r="M155" s="1" t="s">
        <v>92</v>
      </c>
      <c r="N155" s="7">
        <v>1</v>
      </c>
      <c r="O155" s="7">
        <f t="shared" si="2"/>
        <v>660</v>
      </c>
      <c r="P155" s="7">
        <v>1650</v>
      </c>
      <c r="Q155" s="7">
        <f>N155*P155</f>
        <v>1650</v>
      </c>
      <c r="R155" s="1" t="s">
        <v>881</v>
      </c>
      <c r="S155" s="1" t="s">
        <v>882</v>
      </c>
      <c r="T155" s="1" t="s">
        <v>866</v>
      </c>
      <c r="U155" s="1" t="s">
        <v>25</v>
      </c>
      <c r="V155" s="1" t="s">
        <v>883</v>
      </c>
      <c r="W155" s="1" t="s">
        <v>884</v>
      </c>
    </row>
    <row r="156" spans="1:23" ht="79.900000000000006" customHeight="1" x14ac:dyDescent="0.25">
      <c r="A156" s="1" t="s">
        <v>885</v>
      </c>
      <c r="B156" s="1"/>
      <c r="C156" s="1"/>
      <c r="D156" s="1"/>
      <c r="E156" s="1" t="s">
        <v>879</v>
      </c>
      <c r="F156" s="1" t="s">
        <v>880</v>
      </c>
      <c r="G156" s="1" t="s">
        <v>146</v>
      </c>
      <c r="H156" s="1" t="s">
        <v>147</v>
      </c>
      <c r="I156" s="1" t="s">
        <v>124</v>
      </c>
      <c r="J156" s="1" t="s">
        <v>23</v>
      </c>
      <c r="K156" s="1" t="s">
        <v>151</v>
      </c>
      <c r="L156" s="1" t="s">
        <v>83</v>
      </c>
      <c r="M156" s="1" t="s">
        <v>92</v>
      </c>
      <c r="N156" s="7">
        <v>2</v>
      </c>
      <c r="O156" s="7">
        <f t="shared" si="2"/>
        <v>660</v>
      </c>
      <c r="P156" s="7">
        <v>1650</v>
      </c>
      <c r="Q156" s="7">
        <f>N156*P156</f>
        <v>3300</v>
      </c>
      <c r="R156" s="1" t="s">
        <v>881</v>
      </c>
      <c r="S156" s="1" t="s">
        <v>882</v>
      </c>
      <c r="T156" s="1" t="s">
        <v>866</v>
      </c>
      <c r="U156" s="1" t="s">
        <v>25</v>
      </c>
      <c r="V156" s="1" t="s">
        <v>886</v>
      </c>
      <c r="W156" s="1" t="s">
        <v>887</v>
      </c>
    </row>
    <row r="157" spans="1:23" ht="79.900000000000006" customHeight="1" x14ac:dyDescent="0.25">
      <c r="A157" s="1" t="s">
        <v>888</v>
      </c>
      <c r="B157" s="1"/>
      <c r="C157" s="1"/>
      <c r="D157" s="1"/>
      <c r="E157" s="1" t="s">
        <v>889</v>
      </c>
      <c r="F157" s="1" t="s">
        <v>890</v>
      </c>
      <c r="G157" s="1" t="s">
        <v>20</v>
      </c>
      <c r="H157" s="1" t="s">
        <v>21</v>
      </c>
      <c r="I157" s="1" t="s">
        <v>100</v>
      </c>
      <c r="J157" s="1" t="s">
        <v>23</v>
      </c>
      <c r="K157" s="1" t="s">
        <v>151</v>
      </c>
      <c r="L157" s="1" t="s">
        <v>83</v>
      </c>
      <c r="M157" s="1" t="s">
        <v>92</v>
      </c>
      <c r="N157" s="7">
        <v>1</v>
      </c>
      <c r="O157" s="7">
        <f t="shared" si="2"/>
        <v>700</v>
      </c>
      <c r="P157" s="7">
        <v>1750</v>
      </c>
      <c r="Q157" s="7">
        <f>N157*P157</f>
        <v>1750</v>
      </c>
      <c r="R157" s="1" t="s">
        <v>891</v>
      </c>
      <c r="S157" s="1" t="s">
        <v>62</v>
      </c>
      <c r="T157" s="1" t="s">
        <v>892</v>
      </c>
      <c r="U157" s="1" t="s">
        <v>25</v>
      </c>
      <c r="V157" s="1" t="s">
        <v>893</v>
      </c>
      <c r="W157" s="1" t="s">
        <v>894</v>
      </c>
    </row>
    <row r="158" spans="1:23" ht="79.900000000000006" customHeight="1" x14ac:dyDescent="0.25">
      <c r="A158" s="1" t="s">
        <v>895</v>
      </c>
      <c r="B158" s="1"/>
      <c r="C158" s="1"/>
      <c r="D158" s="1"/>
      <c r="E158" s="1" t="s">
        <v>896</v>
      </c>
      <c r="F158" s="1" t="s">
        <v>897</v>
      </c>
      <c r="G158" s="1" t="s">
        <v>20</v>
      </c>
      <c r="H158" s="1" t="s">
        <v>21</v>
      </c>
      <c r="I158" s="1" t="s">
        <v>120</v>
      </c>
      <c r="J158" s="1" t="s">
        <v>23</v>
      </c>
      <c r="K158" s="1" t="s">
        <v>151</v>
      </c>
      <c r="L158" s="1" t="s">
        <v>83</v>
      </c>
      <c r="M158" s="1" t="s">
        <v>92</v>
      </c>
      <c r="N158" s="7">
        <v>1</v>
      </c>
      <c r="O158" s="7">
        <f t="shared" si="2"/>
        <v>598</v>
      </c>
      <c r="P158" s="7">
        <v>1495</v>
      </c>
      <c r="Q158" s="7">
        <f>N158*P158</f>
        <v>1495</v>
      </c>
      <c r="R158" s="1" t="s">
        <v>73</v>
      </c>
      <c r="S158" s="1" t="s">
        <v>898</v>
      </c>
      <c r="T158" s="1" t="s">
        <v>899</v>
      </c>
      <c r="U158" s="1" t="s">
        <v>25</v>
      </c>
      <c r="V158" s="1" t="s">
        <v>900</v>
      </c>
      <c r="W158" s="1" t="s">
        <v>901</v>
      </c>
    </row>
    <row r="159" spans="1:23" ht="79.900000000000006" customHeight="1" x14ac:dyDescent="0.25">
      <c r="A159" s="1" t="s">
        <v>902</v>
      </c>
      <c r="B159" s="1"/>
      <c r="C159" s="1"/>
      <c r="D159" s="1"/>
      <c r="E159" s="1" t="s">
        <v>903</v>
      </c>
      <c r="F159" s="1" t="s">
        <v>904</v>
      </c>
      <c r="G159" s="1" t="s">
        <v>65</v>
      </c>
      <c r="H159" s="1" t="s">
        <v>66</v>
      </c>
      <c r="I159" s="1" t="s">
        <v>47</v>
      </c>
      <c r="J159" s="1" t="s">
        <v>23</v>
      </c>
      <c r="K159" s="1" t="s">
        <v>151</v>
      </c>
      <c r="L159" s="1" t="s">
        <v>83</v>
      </c>
      <c r="M159" s="1" t="s">
        <v>92</v>
      </c>
      <c r="N159" s="7">
        <v>1</v>
      </c>
      <c r="O159" s="7">
        <f t="shared" si="2"/>
        <v>1420</v>
      </c>
      <c r="P159" s="7">
        <v>3550</v>
      </c>
      <c r="Q159" s="7">
        <f>N159*P159</f>
        <v>3550</v>
      </c>
      <c r="R159" s="1" t="s">
        <v>905</v>
      </c>
      <c r="S159" s="1" t="s">
        <v>52</v>
      </c>
      <c r="T159" s="1" t="s">
        <v>906</v>
      </c>
      <c r="U159" s="1" t="s">
        <v>25</v>
      </c>
      <c r="V159" s="1" t="s">
        <v>907</v>
      </c>
      <c r="W159" s="1" t="s">
        <v>908</v>
      </c>
    </row>
    <row r="160" spans="1:23" ht="79.900000000000006" customHeight="1" x14ac:dyDescent="0.25">
      <c r="A160" s="1" t="s">
        <v>909</v>
      </c>
      <c r="B160" s="1"/>
      <c r="C160" s="1"/>
      <c r="D160" s="1"/>
      <c r="E160" s="1" t="s">
        <v>910</v>
      </c>
      <c r="F160" s="1" t="s">
        <v>911</v>
      </c>
      <c r="G160" s="1" t="s">
        <v>20</v>
      </c>
      <c r="H160" s="1" t="s">
        <v>21</v>
      </c>
      <c r="I160" s="1" t="s">
        <v>124</v>
      </c>
      <c r="J160" s="1" t="s">
        <v>23</v>
      </c>
      <c r="K160" s="1" t="s">
        <v>151</v>
      </c>
      <c r="L160" s="1" t="s">
        <v>83</v>
      </c>
      <c r="M160" s="1" t="s">
        <v>92</v>
      </c>
      <c r="N160" s="7">
        <v>1</v>
      </c>
      <c r="O160" s="7">
        <f t="shared" si="2"/>
        <v>700</v>
      </c>
      <c r="P160" s="7">
        <v>1750</v>
      </c>
      <c r="Q160" s="7">
        <f>N160*P160</f>
        <v>1750</v>
      </c>
      <c r="R160" s="1" t="s">
        <v>912</v>
      </c>
      <c r="S160" s="1" t="s">
        <v>62</v>
      </c>
      <c r="T160" s="1" t="s">
        <v>913</v>
      </c>
      <c r="U160" s="1" t="s">
        <v>25</v>
      </c>
      <c r="V160" s="1" t="s">
        <v>914</v>
      </c>
      <c r="W160" s="1" t="s">
        <v>915</v>
      </c>
    </row>
    <row r="161" spans="1:23" ht="79.900000000000006" customHeight="1" x14ac:dyDescent="0.25">
      <c r="A161" s="1" t="s">
        <v>916</v>
      </c>
      <c r="B161" s="1"/>
      <c r="C161" s="1"/>
      <c r="D161" s="1"/>
      <c r="E161" s="1" t="s">
        <v>917</v>
      </c>
      <c r="F161" s="1" t="s">
        <v>918</v>
      </c>
      <c r="G161" s="1" t="s">
        <v>31</v>
      </c>
      <c r="H161" s="1" t="s">
        <v>79</v>
      </c>
      <c r="I161" s="1" t="s">
        <v>48</v>
      </c>
      <c r="J161" s="1" t="s">
        <v>23</v>
      </c>
      <c r="K161" s="1" t="s">
        <v>151</v>
      </c>
      <c r="L161" s="1" t="s">
        <v>83</v>
      </c>
      <c r="M161" s="1" t="s">
        <v>92</v>
      </c>
      <c r="N161" s="7">
        <v>1</v>
      </c>
      <c r="O161" s="7">
        <f t="shared" si="2"/>
        <v>700</v>
      </c>
      <c r="P161" s="7">
        <v>1750</v>
      </c>
      <c r="Q161" s="7">
        <f>N161*P161</f>
        <v>1750</v>
      </c>
      <c r="R161" s="1" t="s">
        <v>52</v>
      </c>
      <c r="S161" s="1" t="s">
        <v>25</v>
      </c>
      <c r="T161" s="1" t="s">
        <v>919</v>
      </c>
      <c r="U161" s="1" t="s">
        <v>25</v>
      </c>
      <c r="V161" s="1" t="s">
        <v>920</v>
      </c>
      <c r="W161" s="1" t="s">
        <v>921</v>
      </c>
    </row>
    <row r="162" spans="1:23" ht="79.900000000000006" customHeight="1" x14ac:dyDescent="0.25">
      <c r="A162" s="1" t="s">
        <v>922</v>
      </c>
      <c r="B162" s="1"/>
      <c r="C162" s="1"/>
      <c r="D162" s="1"/>
      <c r="E162" s="1" t="s">
        <v>923</v>
      </c>
      <c r="F162" s="1" t="s">
        <v>924</v>
      </c>
      <c r="G162" s="1" t="s">
        <v>70</v>
      </c>
      <c r="H162" s="1" t="s">
        <v>71</v>
      </c>
      <c r="I162" s="1" t="s">
        <v>120</v>
      </c>
      <c r="J162" s="1" t="s">
        <v>23</v>
      </c>
      <c r="K162" s="1" t="s">
        <v>151</v>
      </c>
      <c r="L162" s="1" t="s">
        <v>83</v>
      </c>
      <c r="M162" s="1" t="s">
        <v>92</v>
      </c>
      <c r="N162" s="7">
        <v>1</v>
      </c>
      <c r="O162" s="7">
        <f t="shared" si="2"/>
        <v>780</v>
      </c>
      <c r="P162" s="7">
        <v>1950</v>
      </c>
      <c r="Q162" s="7">
        <f>N162*P162</f>
        <v>1950</v>
      </c>
      <c r="R162" s="1" t="s">
        <v>925</v>
      </c>
      <c r="S162" s="1" t="s">
        <v>926</v>
      </c>
      <c r="T162" s="1" t="s">
        <v>927</v>
      </c>
      <c r="U162" s="1" t="s">
        <v>25</v>
      </c>
      <c r="V162" s="1" t="s">
        <v>928</v>
      </c>
      <c r="W162" s="1" t="s">
        <v>929</v>
      </c>
    </row>
    <row r="163" spans="1:23" ht="79.900000000000006" customHeight="1" x14ac:dyDescent="0.25">
      <c r="A163" s="1" t="s">
        <v>930</v>
      </c>
      <c r="B163" s="1"/>
      <c r="C163" s="1"/>
      <c r="D163" s="1"/>
      <c r="E163" s="1" t="s">
        <v>923</v>
      </c>
      <c r="F163" s="1" t="s">
        <v>924</v>
      </c>
      <c r="G163" s="1" t="s">
        <v>70</v>
      </c>
      <c r="H163" s="1" t="s">
        <v>71</v>
      </c>
      <c r="I163" s="1" t="s">
        <v>124</v>
      </c>
      <c r="J163" s="1" t="s">
        <v>23</v>
      </c>
      <c r="K163" s="1" t="s">
        <v>151</v>
      </c>
      <c r="L163" s="1" t="s">
        <v>83</v>
      </c>
      <c r="M163" s="1" t="s">
        <v>92</v>
      </c>
      <c r="N163" s="7">
        <v>1</v>
      </c>
      <c r="O163" s="7">
        <f t="shared" si="2"/>
        <v>780</v>
      </c>
      <c r="P163" s="7">
        <v>1950</v>
      </c>
      <c r="Q163" s="7">
        <f>N163*P163</f>
        <v>1950</v>
      </c>
      <c r="R163" s="1" t="s">
        <v>925</v>
      </c>
      <c r="S163" s="1" t="s">
        <v>926</v>
      </c>
      <c r="T163" s="1" t="s">
        <v>927</v>
      </c>
      <c r="U163" s="1" t="s">
        <v>25</v>
      </c>
      <c r="V163" s="1" t="s">
        <v>931</v>
      </c>
      <c r="W163" s="1" t="s">
        <v>932</v>
      </c>
    </row>
    <row r="164" spans="1:23" ht="79.900000000000006" customHeight="1" x14ac:dyDescent="0.25">
      <c r="A164" s="1" t="s">
        <v>933</v>
      </c>
      <c r="B164" s="1"/>
      <c r="C164" s="1"/>
      <c r="D164" s="1"/>
      <c r="E164" s="1" t="s">
        <v>934</v>
      </c>
      <c r="F164" s="1" t="s">
        <v>935</v>
      </c>
      <c r="G164" s="1" t="s">
        <v>20</v>
      </c>
      <c r="H164" s="1" t="s">
        <v>21</v>
      </c>
      <c r="I164" s="1" t="s">
        <v>48</v>
      </c>
      <c r="J164" s="1" t="s">
        <v>23</v>
      </c>
      <c r="K164" s="1" t="s">
        <v>151</v>
      </c>
      <c r="L164" s="1" t="s">
        <v>83</v>
      </c>
      <c r="M164" s="1" t="s">
        <v>96</v>
      </c>
      <c r="N164" s="7">
        <v>1</v>
      </c>
      <c r="O164" s="7">
        <f t="shared" si="2"/>
        <v>780</v>
      </c>
      <c r="P164" s="7">
        <v>1950</v>
      </c>
      <c r="Q164" s="7">
        <f>N164*P164</f>
        <v>1950</v>
      </c>
      <c r="R164" s="1" t="s">
        <v>936</v>
      </c>
      <c r="S164" s="1" t="s">
        <v>62</v>
      </c>
      <c r="T164" s="1" t="s">
        <v>937</v>
      </c>
      <c r="U164" s="1" t="s">
        <v>25</v>
      </c>
      <c r="V164" s="1" t="s">
        <v>938</v>
      </c>
      <c r="W164" s="1" t="s">
        <v>939</v>
      </c>
    </row>
    <row r="165" spans="1:23" ht="79.900000000000006" customHeight="1" x14ac:dyDescent="0.25">
      <c r="A165" s="1" t="s">
        <v>940</v>
      </c>
      <c r="B165" s="1"/>
      <c r="C165" s="1"/>
      <c r="D165" s="1"/>
      <c r="E165" s="1" t="s">
        <v>941</v>
      </c>
      <c r="F165" s="1" t="s">
        <v>942</v>
      </c>
      <c r="G165" s="1" t="s">
        <v>20</v>
      </c>
      <c r="H165" s="1" t="s">
        <v>21</v>
      </c>
      <c r="I165" s="1" t="s">
        <v>47</v>
      </c>
      <c r="J165" s="1" t="s">
        <v>23</v>
      </c>
      <c r="K165" s="1" t="s">
        <v>151</v>
      </c>
      <c r="L165" s="1" t="s">
        <v>83</v>
      </c>
      <c r="M165" s="1" t="s">
        <v>96</v>
      </c>
      <c r="N165" s="7">
        <v>2</v>
      </c>
      <c r="O165" s="7">
        <f t="shared" si="2"/>
        <v>700</v>
      </c>
      <c r="P165" s="7">
        <v>1750</v>
      </c>
      <c r="Q165" s="7">
        <f>N165*P165</f>
        <v>3500</v>
      </c>
      <c r="R165" s="1" t="s">
        <v>943</v>
      </c>
      <c r="S165" s="1" t="s">
        <v>62</v>
      </c>
      <c r="T165" s="1" t="s">
        <v>937</v>
      </c>
      <c r="U165" s="1" t="s">
        <v>25</v>
      </c>
      <c r="V165" s="1" t="s">
        <v>944</v>
      </c>
      <c r="W165" s="1" t="s">
        <v>945</v>
      </c>
    </row>
    <row r="166" spans="1:23" ht="79.900000000000006" customHeight="1" x14ac:dyDescent="0.25">
      <c r="A166" s="1" t="s">
        <v>946</v>
      </c>
      <c r="B166" s="1"/>
      <c r="C166" s="1"/>
      <c r="D166" s="1"/>
      <c r="E166" s="1" t="s">
        <v>941</v>
      </c>
      <c r="F166" s="1" t="s">
        <v>942</v>
      </c>
      <c r="G166" s="1" t="s">
        <v>20</v>
      </c>
      <c r="H166" s="1" t="s">
        <v>21</v>
      </c>
      <c r="I166" s="1" t="s">
        <v>48</v>
      </c>
      <c r="J166" s="1" t="s">
        <v>23</v>
      </c>
      <c r="K166" s="1" t="s">
        <v>151</v>
      </c>
      <c r="L166" s="1" t="s">
        <v>83</v>
      </c>
      <c r="M166" s="1" t="s">
        <v>96</v>
      </c>
      <c r="N166" s="7">
        <v>1</v>
      </c>
      <c r="O166" s="7">
        <f t="shared" si="2"/>
        <v>700</v>
      </c>
      <c r="P166" s="7">
        <v>1750</v>
      </c>
      <c r="Q166" s="7">
        <f>N166*P166</f>
        <v>1750</v>
      </c>
      <c r="R166" s="1" t="s">
        <v>943</v>
      </c>
      <c r="S166" s="1" t="s">
        <v>62</v>
      </c>
      <c r="T166" s="1" t="s">
        <v>937</v>
      </c>
      <c r="U166" s="1" t="s">
        <v>25</v>
      </c>
      <c r="V166" s="1" t="s">
        <v>947</v>
      </c>
      <c r="W166" s="1" t="s">
        <v>948</v>
      </c>
    </row>
    <row r="167" spans="1:23" ht="79.900000000000006" customHeight="1" x14ac:dyDescent="0.25">
      <c r="A167" s="1" t="s">
        <v>949</v>
      </c>
      <c r="B167" s="1"/>
      <c r="C167" s="1"/>
      <c r="D167" s="1"/>
      <c r="E167" s="1" t="s">
        <v>950</v>
      </c>
      <c r="F167" s="1" t="s">
        <v>951</v>
      </c>
      <c r="G167" s="1" t="s">
        <v>49</v>
      </c>
      <c r="H167" s="1" t="s">
        <v>111</v>
      </c>
      <c r="I167" s="1" t="s">
        <v>47</v>
      </c>
      <c r="J167" s="1" t="s">
        <v>23</v>
      </c>
      <c r="K167" s="1" t="s">
        <v>151</v>
      </c>
      <c r="L167" s="1" t="s">
        <v>83</v>
      </c>
      <c r="M167" s="1" t="s">
        <v>96</v>
      </c>
      <c r="N167" s="7">
        <v>2</v>
      </c>
      <c r="O167" s="7">
        <f t="shared" si="2"/>
        <v>780</v>
      </c>
      <c r="P167" s="7">
        <v>1950</v>
      </c>
      <c r="Q167" s="7">
        <f>N167*P167</f>
        <v>3900</v>
      </c>
      <c r="R167" s="1" t="s">
        <v>952</v>
      </c>
      <c r="S167" s="1" t="s">
        <v>62</v>
      </c>
      <c r="T167" s="1" t="s">
        <v>953</v>
      </c>
      <c r="U167" s="1" t="s">
        <v>25</v>
      </c>
      <c r="V167" s="1" t="s">
        <v>954</v>
      </c>
      <c r="W167" s="1" t="s">
        <v>955</v>
      </c>
    </row>
    <row r="168" spans="1:23" ht="79.900000000000006" customHeight="1" x14ac:dyDescent="0.25">
      <c r="A168" s="1" t="s">
        <v>956</v>
      </c>
      <c r="B168" s="1"/>
      <c r="C168" s="1"/>
      <c r="D168" s="1"/>
      <c r="E168" s="1" t="s">
        <v>957</v>
      </c>
      <c r="F168" s="1" t="s">
        <v>958</v>
      </c>
      <c r="G168" s="1" t="s">
        <v>20</v>
      </c>
      <c r="H168" s="1" t="s">
        <v>21</v>
      </c>
      <c r="I168" s="1" t="s">
        <v>524</v>
      </c>
      <c r="J168" s="1" t="s">
        <v>23</v>
      </c>
      <c r="K168" s="1" t="s">
        <v>151</v>
      </c>
      <c r="L168" s="1" t="s">
        <v>83</v>
      </c>
      <c r="M168" s="1" t="s">
        <v>96</v>
      </c>
      <c r="N168" s="7">
        <v>1</v>
      </c>
      <c r="O168" s="7">
        <f t="shared" si="2"/>
        <v>2180</v>
      </c>
      <c r="P168" s="7">
        <v>5450</v>
      </c>
      <c r="Q168" s="7">
        <f>N168*P168</f>
        <v>5450</v>
      </c>
      <c r="R168" s="1" t="s">
        <v>28</v>
      </c>
      <c r="S168" s="1" t="s">
        <v>25</v>
      </c>
      <c r="T168" s="1" t="s">
        <v>937</v>
      </c>
      <c r="U168" s="1" t="s">
        <v>25</v>
      </c>
      <c r="V168" s="1" t="s">
        <v>959</v>
      </c>
      <c r="W168" s="1" t="s">
        <v>960</v>
      </c>
    </row>
    <row r="169" spans="1:23" ht="79.900000000000006" customHeight="1" x14ac:dyDescent="0.25">
      <c r="A169" s="1" t="s">
        <v>961</v>
      </c>
      <c r="B169" s="1"/>
      <c r="C169" s="1"/>
      <c r="D169" s="1"/>
      <c r="E169" s="1" t="s">
        <v>957</v>
      </c>
      <c r="F169" s="1" t="s">
        <v>958</v>
      </c>
      <c r="G169" s="1" t="s">
        <v>20</v>
      </c>
      <c r="H169" s="1" t="s">
        <v>21</v>
      </c>
      <c r="I169" s="1" t="s">
        <v>139</v>
      </c>
      <c r="J169" s="1" t="s">
        <v>23</v>
      </c>
      <c r="K169" s="1" t="s">
        <v>151</v>
      </c>
      <c r="L169" s="1" t="s">
        <v>83</v>
      </c>
      <c r="M169" s="1" t="s">
        <v>96</v>
      </c>
      <c r="N169" s="7">
        <v>1</v>
      </c>
      <c r="O169" s="7">
        <f t="shared" si="2"/>
        <v>2180</v>
      </c>
      <c r="P169" s="7">
        <v>5450</v>
      </c>
      <c r="Q169" s="7">
        <f>N169*P169</f>
        <v>5450</v>
      </c>
      <c r="R169" s="1" t="s">
        <v>28</v>
      </c>
      <c r="S169" s="1" t="s">
        <v>25</v>
      </c>
      <c r="T169" s="1" t="s">
        <v>937</v>
      </c>
      <c r="U169" s="1" t="s">
        <v>25</v>
      </c>
      <c r="V169" s="1" t="s">
        <v>962</v>
      </c>
      <c r="W169" s="1" t="s">
        <v>963</v>
      </c>
    </row>
    <row r="170" spans="1:23" ht="79.900000000000006" customHeight="1" x14ac:dyDescent="0.25">
      <c r="A170" s="1" t="s">
        <v>964</v>
      </c>
      <c r="B170" s="1"/>
      <c r="C170" s="1"/>
      <c r="D170" s="1"/>
      <c r="E170" s="1" t="s">
        <v>965</v>
      </c>
      <c r="F170" s="1" t="s">
        <v>966</v>
      </c>
      <c r="G170" s="1" t="s">
        <v>20</v>
      </c>
      <c r="H170" s="1" t="s">
        <v>21</v>
      </c>
      <c r="I170" s="1" t="s">
        <v>47</v>
      </c>
      <c r="J170" s="1" t="s">
        <v>23</v>
      </c>
      <c r="K170" s="1" t="s">
        <v>151</v>
      </c>
      <c r="L170" s="1" t="s">
        <v>83</v>
      </c>
      <c r="M170" s="1" t="s">
        <v>96</v>
      </c>
      <c r="N170" s="7">
        <v>1</v>
      </c>
      <c r="O170" s="7">
        <f t="shared" si="2"/>
        <v>660</v>
      </c>
      <c r="P170" s="7">
        <v>1650</v>
      </c>
      <c r="Q170" s="7">
        <f>N170*P170</f>
        <v>1650</v>
      </c>
      <c r="R170" s="1" t="s">
        <v>28</v>
      </c>
      <c r="S170" s="1" t="s">
        <v>967</v>
      </c>
      <c r="T170" s="1" t="s">
        <v>937</v>
      </c>
      <c r="U170" s="1" t="s">
        <v>25</v>
      </c>
      <c r="V170" s="1" t="s">
        <v>968</v>
      </c>
      <c r="W170" s="1" t="s">
        <v>969</v>
      </c>
    </row>
    <row r="171" spans="1:23" ht="79.900000000000006" customHeight="1" x14ac:dyDescent="0.25">
      <c r="A171" s="1" t="s">
        <v>970</v>
      </c>
      <c r="B171" s="1"/>
      <c r="C171" s="1"/>
      <c r="D171" s="1"/>
      <c r="E171" s="1" t="s">
        <v>971</v>
      </c>
      <c r="F171" s="1" t="s">
        <v>972</v>
      </c>
      <c r="G171" s="1" t="s">
        <v>20</v>
      </c>
      <c r="H171" s="1" t="s">
        <v>21</v>
      </c>
      <c r="I171" s="1" t="s">
        <v>49</v>
      </c>
      <c r="J171" s="1" t="s">
        <v>23</v>
      </c>
      <c r="K171" s="1" t="s">
        <v>151</v>
      </c>
      <c r="L171" s="1" t="s">
        <v>83</v>
      </c>
      <c r="M171" s="1" t="s">
        <v>96</v>
      </c>
      <c r="N171" s="7">
        <v>1</v>
      </c>
      <c r="O171" s="7">
        <f t="shared" si="2"/>
        <v>1060</v>
      </c>
      <c r="P171" s="7">
        <v>2650</v>
      </c>
      <c r="Q171" s="7">
        <f>N171*P171</f>
        <v>2650</v>
      </c>
      <c r="R171" s="1" t="s">
        <v>28</v>
      </c>
      <c r="S171" s="1" t="s">
        <v>973</v>
      </c>
      <c r="T171" s="1" t="s">
        <v>974</v>
      </c>
      <c r="U171" s="1" t="s">
        <v>25</v>
      </c>
      <c r="V171" s="1" t="s">
        <v>975</v>
      </c>
      <c r="W171" s="1" t="s">
        <v>976</v>
      </c>
    </row>
    <row r="172" spans="1:23" ht="79.900000000000006" customHeight="1" x14ac:dyDescent="0.25">
      <c r="A172" s="1" t="s">
        <v>977</v>
      </c>
      <c r="B172" s="1"/>
      <c r="C172" s="1"/>
      <c r="D172" s="1"/>
      <c r="E172" s="1" t="s">
        <v>978</v>
      </c>
      <c r="F172" s="1" t="s">
        <v>979</v>
      </c>
      <c r="G172" s="1" t="s">
        <v>20</v>
      </c>
      <c r="H172" s="1" t="s">
        <v>21</v>
      </c>
      <c r="I172" s="1" t="s">
        <v>47</v>
      </c>
      <c r="J172" s="1" t="s">
        <v>23</v>
      </c>
      <c r="K172" s="1" t="s">
        <v>151</v>
      </c>
      <c r="L172" s="1" t="s">
        <v>83</v>
      </c>
      <c r="M172" s="1" t="s">
        <v>96</v>
      </c>
      <c r="N172" s="7">
        <v>1</v>
      </c>
      <c r="O172" s="7">
        <f t="shared" si="2"/>
        <v>740</v>
      </c>
      <c r="P172" s="7">
        <v>1850</v>
      </c>
      <c r="Q172" s="7">
        <f>N172*P172</f>
        <v>1850</v>
      </c>
      <c r="R172" s="1" t="s">
        <v>980</v>
      </c>
      <c r="S172" s="1" t="s">
        <v>981</v>
      </c>
      <c r="T172" s="1" t="s">
        <v>937</v>
      </c>
      <c r="U172" s="1" t="s">
        <v>25</v>
      </c>
      <c r="V172" s="1" t="s">
        <v>982</v>
      </c>
      <c r="W172" s="1" t="s">
        <v>983</v>
      </c>
    </row>
    <row r="173" spans="1:23" ht="79.900000000000006" customHeight="1" x14ac:dyDescent="0.25">
      <c r="A173" s="1" t="s">
        <v>984</v>
      </c>
      <c r="B173" s="1"/>
      <c r="C173" s="1"/>
      <c r="D173" s="1"/>
      <c r="E173" s="1" t="s">
        <v>985</v>
      </c>
      <c r="F173" s="1" t="s">
        <v>986</v>
      </c>
      <c r="G173" s="1" t="s">
        <v>20</v>
      </c>
      <c r="H173" s="1" t="s">
        <v>21</v>
      </c>
      <c r="I173" s="1" t="s">
        <v>48</v>
      </c>
      <c r="J173" s="1" t="s">
        <v>23</v>
      </c>
      <c r="K173" s="1" t="s">
        <v>151</v>
      </c>
      <c r="L173" s="1" t="s">
        <v>83</v>
      </c>
      <c r="M173" s="1" t="s">
        <v>96</v>
      </c>
      <c r="N173" s="7">
        <v>2</v>
      </c>
      <c r="O173" s="7">
        <f t="shared" si="2"/>
        <v>1380</v>
      </c>
      <c r="P173" s="7">
        <v>3450</v>
      </c>
      <c r="Q173" s="7">
        <f>N173*P173</f>
        <v>6900</v>
      </c>
      <c r="R173" s="1" t="s">
        <v>28</v>
      </c>
      <c r="S173" s="1" t="s">
        <v>987</v>
      </c>
      <c r="T173" s="1" t="s">
        <v>937</v>
      </c>
      <c r="U173" s="1" t="s">
        <v>25</v>
      </c>
      <c r="V173" s="1" t="s">
        <v>988</v>
      </c>
      <c r="W173" s="1" t="s">
        <v>989</v>
      </c>
    </row>
    <row r="174" spans="1:23" ht="79.900000000000006" customHeight="1" x14ac:dyDescent="0.25">
      <c r="A174" s="1" t="s">
        <v>990</v>
      </c>
      <c r="B174" s="1"/>
      <c r="C174" s="1"/>
      <c r="D174" s="1"/>
      <c r="E174" s="1" t="s">
        <v>985</v>
      </c>
      <c r="F174" s="1" t="s">
        <v>986</v>
      </c>
      <c r="G174" s="1" t="s">
        <v>20</v>
      </c>
      <c r="H174" s="1" t="s">
        <v>21</v>
      </c>
      <c r="I174" s="1" t="s">
        <v>74</v>
      </c>
      <c r="J174" s="1" t="s">
        <v>23</v>
      </c>
      <c r="K174" s="1" t="s">
        <v>151</v>
      </c>
      <c r="L174" s="1" t="s">
        <v>83</v>
      </c>
      <c r="M174" s="1" t="s">
        <v>96</v>
      </c>
      <c r="N174" s="7">
        <v>1</v>
      </c>
      <c r="O174" s="7">
        <f t="shared" si="2"/>
        <v>1380</v>
      </c>
      <c r="P174" s="7">
        <v>3450</v>
      </c>
      <c r="Q174" s="7">
        <f>N174*P174</f>
        <v>3450</v>
      </c>
      <c r="R174" s="1" t="s">
        <v>28</v>
      </c>
      <c r="S174" s="1" t="s">
        <v>987</v>
      </c>
      <c r="T174" s="1" t="s">
        <v>937</v>
      </c>
      <c r="U174" s="1" t="s">
        <v>25</v>
      </c>
      <c r="V174" s="1" t="s">
        <v>991</v>
      </c>
      <c r="W174" s="1" t="s">
        <v>992</v>
      </c>
    </row>
    <row r="175" spans="1:23" ht="79.900000000000006" customHeight="1" x14ac:dyDescent="0.25">
      <c r="A175" s="1" t="s">
        <v>993</v>
      </c>
      <c r="B175" s="1"/>
      <c r="C175" s="1"/>
      <c r="D175" s="1"/>
      <c r="E175" s="1" t="s">
        <v>994</v>
      </c>
      <c r="F175" s="1" t="s">
        <v>995</v>
      </c>
      <c r="G175" s="1" t="s">
        <v>65</v>
      </c>
      <c r="H175" s="1" t="s">
        <v>66</v>
      </c>
      <c r="I175" s="1" t="s">
        <v>47</v>
      </c>
      <c r="J175" s="1" t="s">
        <v>23</v>
      </c>
      <c r="K175" s="1" t="s">
        <v>151</v>
      </c>
      <c r="L175" s="1" t="s">
        <v>83</v>
      </c>
      <c r="M175" s="1" t="s">
        <v>96</v>
      </c>
      <c r="N175" s="7">
        <v>1</v>
      </c>
      <c r="O175" s="7">
        <f t="shared" si="2"/>
        <v>1580</v>
      </c>
      <c r="P175" s="7">
        <v>3950</v>
      </c>
      <c r="Q175" s="7">
        <f>N175*P175</f>
        <v>3950</v>
      </c>
      <c r="R175" s="1" t="s">
        <v>996</v>
      </c>
      <c r="S175" s="1" t="s">
        <v>997</v>
      </c>
      <c r="T175" s="1" t="s">
        <v>937</v>
      </c>
      <c r="U175" s="1" t="s">
        <v>25</v>
      </c>
      <c r="V175" s="1" t="s">
        <v>998</v>
      </c>
      <c r="W175" s="1" t="s">
        <v>999</v>
      </c>
    </row>
    <row r="176" spans="1:23" ht="79.900000000000006" customHeight="1" x14ac:dyDescent="0.25">
      <c r="A176" s="1" t="s">
        <v>1000</v>
      </c>
      <c r="B176" s="1"/>
      <c r="C176" s="1"/>
      <c r="D176" s="1"/>
      <c r="E176" s="1" t="s">
        <v>994</v>
      </c>
      <c r="F176" s="1" t="s">
        <v>995</v>
      </c>
      <c r="G176" s="1" t="s">
        <v>65</v>
      </c>
      <c r="H176" s="1" t="s">
        <v>66</v>
      </c>
      <c r="I176" s="1" t="s">
        <v>48</v>
      </c>
      <c r="J176" s="1" t="s">
        <v>23</v>
      </c>
      <c r="K176" s="1" t="s">
        <v>151</v>
      </c>
      <c r="L176" s="1" t="s">
        <v>83</v>
      </c>
      <c r="M176" s="1" t="s">
        <v>96</v>
      </c>
      <c r="N176" s="7">
        <v>1</v>
      </c>
      <c r="O176" s="7">
        <f t="shared" si="2"/>
        <v>1580</v>
      </c>
      <c r="P176" s="7">
        <v>3950</v>
      </c>
      <c r="Q176" s="7">
        <f>N176*P176</f>
        <v>3950</v>
      </c>
      <c r="R176" s="1" t="s">
        <v>996</v>
      </c>
      <c r="S176" s="1" t="s">
        <v>997</v>
      </c>
      <c r="T176" s="1" t="s">
        <v>937</v>
      </c>
      <c r="U176" s="1" t="s">
        <v>25</v>
      </c>
      <c r="V176" s="1" t="s">
        <v>1001</v>
      </c>
      <c r="W176" s="1" t="s">
        <v>1002</v>
      </c>
    </row>
    <row r="177" spans="1:23" ht="79.900000000000006" customHeight="1" x14ac:dyDescent="0.25">
      <c r="A177" s="1" t="s">
        <v>1003</v>
      </c>
      <c r="B177" s="1"/>
      <c r="C177" s="1"/>
      <c r="D177" s="1"/>
      <c r="E177" s="1" t="s">
        <v>994</v>
      </c>
      <c r="F177" s="1" t="s">
        <v>995</v>
      </c>
      <c r="G177" s="1" t="s">
        <v>65</v>
      </c>
      <c r="H177" s="1" t="s">
        <v>66</v>
      </c>
      <c r="I177" s="1" t="s">
        <v>49</v>
      </c>
      <c r="J177" s="1" t="s">
        <v>23</v>
      </c>
      <c r="K177" s="1" t="s">
        <v>151</v>
      </c>
      <c r="L177" s="1" t="s">
        <v>83</v>
      </c>
      <c r="M177" s="1" t="s">
        <v>96</v>
      </c>
      <c r="N177" s="7">
        <v>1</v>
      </c>
      <c r="O177" s="7">
        <f t="shared" si="2"/>
        <v>1580</v>
      </c>
      <c r="P177" s="7">
        <v>3950</v>
      </c>
      <c r="Q177" s="7">
        <f>N177*P177</f>
        <v>3950</v>
      </c>
      <c r="R177" s="1" t="s">
        <v>996</v>
      </c>
      <c r="S177" s="1" t="s">
        <v>997</v>
      </c>
      <c r="T177" s="1" t="s">
        <v>937</v>
      </c>
      <c r="U177" s="1" t="s">
        <v>25</v>
      </c>
      <c r="V177" s="1" t="s">
        <v>1004</v>
      </c>
      <c r="W177" s="1" t="s">
        <v>1005</v>
      </c>
    </row>
    <row r="178" spans="1:23" ht="79.900000000000006" customHeight="1" x14ac:dyDescent="0.25">
      <c r="A178" s="1" t="s">
        <v>1006</v>
      </c>
      <c r="B178" s="1"/>
      <c r="C178" s="1"/>
      <c r="D178" s="1"/>
      <c r="E178" s="1" t="s">
        <v>994</v>
      </c>
      <c r="F178" s="1" t="s">
        <v>995</v>
      </c>
      <c r="G178" s="1" t="s">
        <v>65</v>
      </c>
      <c r="H178" s="1" t="s">
        <v>66</v>
      </c>
      <c r="I178" s="1" t="s">
        <v>524</v>
      </c>
      <c r="J178" s="1" t="s">
        <v>23</v>
      </c>
      <c r="K178" s="1" t="s">
        <v>151</v>
      </c>
      <c r="L178" s="1" t="s">
        <v>83</v>
      </c>
      <c r="M178" s="1" t="s">
        <v>96</v>
      </c>
      <c r="N178" s="7">
        <v>1</v>
      </c>
      <c r="O178" s="7">
        <f t="shared" si="2"/>
        <v>1580</v>
      </c>
      <c r="P178" s="7">
        <v>3950</v>
      </c>
      <c r="Q178" s="7">
        <f>N178*P178</f>
        <v>3950</v>
      </c>
      <c r="R178" s="1" t="s">
        <v>996</v>
      </c>
      <c r="S178" s="1" t="s">
        <v>997</v>
      </c>
      <c r="T178" s="1" t="s">
        <v>937</v>
      </c>
      <c r="U178" s="1" t="s">
        <v>25</v>
      </c>
      <c r="V178" s="1" t="s">
        <v>1007</v>
      </c>
      <c r="W178" s="1" t="s">
        <v>1008</v>
      </c>
    </row>
    <row r="179" spans="1:23" ht="79.900000000000006" customHeight="1" x14ac:dyDescent="0.25">
      <c r="A179" s="1" t="s">
        <v>1009</v>
      </c>
      <c r="B179" s="1"/>
      <c r="C179" s="1"/>
      <c r="D179" s="1"/>
      <c r="E179" s="1" t="s">
        <v>1010</v>
      </c>
      <c r="F179" s="1" t="s">
        <v>1011</v>
      </c>
      <c r="G179" s="1" t="s">
        <v>77</v>
      </c>
      <c r="H179" s="1" t="s">
        <v>78</v>
      </c>
      <c r="I179" s="1" t="s">
        <v>47</v>
      </c>
      <c r="J179" s="1" t="s">
        <v>23</v>
      </c>
      <c r="K179" s="1" t="s">
        <v>151</v>
      </c>
      <c r="L179" s="1" t="s">
        <v>83</v>
      </c>
      <c r="M179" s="1" t="s">
        <v>96</v>
      </c>
      <c r="N179" s="7">
        <v>1</v>
      </c>
      <c r="O179" s="7">
        <f t="shared" si="2"/>
        <v>980</v>
      </c>
      <c r="P179" s="7">
        <v>2450</v>
      </c>
      <c r="Q179" s="7">
        <f>N179*P179</f>
        <v>2450</v>
      </c>
      <c r="R179" s="1" t="s">
        <v>996</v>
      </c>
      <c r="S179" s="1" t="s">
        <v>1012</v>
      </c>
      <c r="T179" s="1" t="s">
        <v>937</v>
      </c>
      <c r="U179" s="1" t="s">
        <v>25</v>
      </c>
      <c r="V179" s="1" t="s">
        <v>1013</v>
      </c>
      <c r="W179" s="1" t="s">
        <v>1014</v>
      </c>
    </row>
    <row r="180" spans="1:23" ht="79.900000000000006" customHeight="1" x14ac:dyDescent="0.25">
      <c r="A180" s="1" t="s">
        <v>1015</v>
      </c>
      <c r="B180" s="1"/>
      <c r="C180" s="1"/>
      <c r="D180" s="1"/>
      <c r="E180" s="1" t="s">
        <v>1016</v>
      </c>
      <c r="F180" s="1" t="s">
        <v>1017</v>
      </c>
      <c r="G180" s="1" t="s">
        <v>125</v>
      </c>
      <c r="H180" s="1" t="s">
        <v>145</v>
      </c>
      <c r="I180" s="1" t="s">
        <v>47</v>
      </c>
      <c r="J180" s="1" t="s">
        <v>23</v>
      </c>
      <c r="K180" s="1" t="s">
        <v>151</v>
      </c>
      <c r="L180" s="1" t="s">
        <v>83</v>
      </c>
      <c r="M180" s="1" t="s">
        <v>96</v>
      </c>
      <c r="N180" s="7">
        <v>1</v>
      </c>
      <c r="O180" s="7">
        <f t="shared" si="2"/>
        <v>900</v>
      </c>
      <c r="P180" s="7">
        <v>2250</v>
      </c>
      <c r="Q180" s="7">
        <f>N180*P180</f>
        <v>2250</v>
      </c>
      <c r="R180" s="1" t="s">
        <v>1018</v>
      </c>
      <c r="S180" s="1" t="s">
        <v>1019</v>
      </c>
      <c r="T180" s="1" t="s">
        <v>1020</v>
      </c>
      <c r="U180" s="1" t="s">
        <v>25</v>
      </c>
      <c r="V180" s="1" t="s">
        <v>1021</v>
      </c>
      <c r="W180" s="1" t="s">
        <v>1022</v>
      </c>
    </row>
    <row r="181" spans="1:23" ht="79.900000000000006" customHeight="1" x14ac:dyDescent="0.25">
      <c r="A181" s="1" t="s">
        <v>1023</v>
      </c>
      <c r="B181" s="1"/>
      <c r="C181" s="1"/>
      <c r="D181" s="1"/>
      <c r="E181" s="1" t="s">
        <v>1016</v>
      </c>
      <c r="F181" s="1" t="s">
        <v>1017</v>
      </c>
      <c r="G181" s="1" t="s">
        <v>125</v>
      </c>
      <c r="H181" s="1" t="s">
        <v>145</v>
      </c>
      <c r="I181" s="1" t="s">
        <v>49</v>
      </c>
      <c r="J181" s="1" t="s">
        <v>23</v>
      </c>
      <c r="K181" s="1" t="s">
        <v>151</v>
      </c>
      <c r="L181" s="1" t="s">
        <v>83</v>
      </c>
      <c r="M181" s="1" t="s">
        <v>96</v>
      </c>
      <c r="N181" s="7">
        <v>1</v>
      </c>
      <c r="O181" s="7">
        <f t="shared" si="2"/>
        <v>900</v>
      </c>
      <c r="P181" s="7">
        <v>2250</v>
      </c>
      <c r="Q181" s="7">
        <f>N181*P181</f>
        <v>2250</v>
      </c>
      <c r="R181" s="1" t="s">
        <v>1018</v>
      </c>
      <c r="S181" s="1" t="s">
        <v>1019</v>
      </c>
      <c r="T181" s="1" t="s">
        <v>1020</v>
      </c>
      <c r="U181" s="1" t="s">
        <v>25</v>
      </c>
      <c r="V181" s="1" t="s">
        <v>1024</v>
      </c>
      <c r="W181" s="1" t="s">
        <v>1025</v>
      </c>
    </row>
    <row r="182" spans="1:23" ht="79.900000000000006" customHeight="1" x14ac:dyDescent="0.25">
      <c r="A182" s="1" t="s">
        <v>1026</v>
      </c>
      <c r="B182" s="1"/>
      <c r="C182" s="1"/>
      <c r="D182" s="1"/>
      <c r="E182" s="1" t="s">
        <v>1027</v>
      </c>
      <c r="F182" s="1" t="s">
        <v>1028</v>
      </c>
      <c r="G182" s="1" t="s">
        <v>65</v>
      </c>
      <c r="H182" s="1" t="s">
        <v>66</v>
      </c>
      <c r="I182" s="1" t="s">
        <v>47</v>
      </c>
      <c r="J182" s="1" t="s">
        <v>23</v>
      </c>
      <c r="K182" s="1" t="s">
        <v>151</v>
      </c>
      <c r="L182" s="1" t="s">
        <v>83</v>
      </c>
      <c r="M182" s="1" t="s">
        <v>96</v>
      </c>
      <c r="N182" s="7">
        <v>1</v>
      </c>
      <c r="O182" s="7">
        <f t="shared" si="2"/>
        <v>780</v>
      </c>
      <c r="P182" s="7">
        <v>1950</v>
      </c>
      <c r="Q182" s="7">
        <f>N182*P182</f>
        <v>1950</v>
      </c>
      <c r="R182" s="1" t="s">
        <v>28</v>
      </c>
      <c r="S182" s="1" t="s">
        <v>1029</v>
      </c>
      <c r="T182" s="1" t="s">
        <v>953</v>
      </c>
      <c r="U182" s="1" t="s">
        <v>25</v>
      </c>
      <c r="V182" s="1" t="s">
        <v>1030</v>
      </c>
      <c r="W182" s="1" t="s">
        <v>1031</v>
      </c>
    </row>
    <row r="183" spans="1:23" ht="79.900000000000006" customHeight="1" x14ac:dyDescent="0.25">
      <c r="A183" s="1" t="s">
        <v>1032</v>
      </c>
      <c r="B183" s="1"/>
      <c r="C183" s="1"/>
      <c r="D183" s="1"/>
      <c r="E183" s="1" t="s">
        <v>1033</v>
      </c>
      <c r="F183" s="1" t="s">
        <v>1034</v>
      </c>
      <c r="G183" s="1" t="s">
        <v>37</v>
      </c>
      <c r="H183" s="1" t="s">
        <v>38</v>
      </c>
      <c r="I183" s="1" t="s">
        <v>524</v>
      </c>
      <c r="J183" s="1" t="s">
        <v>23</v>
      </c>
      <c r="K183" s="1" t="s">
        <v>151</v>
      </c>
      <c r="L183" s="1" t="s">
        <v>83</v>
      </c>
      <c r="M183" s="1" t="s">
        <v>96</v>
      </c>
      <c r="N183" s="7">
        <v>1</v>
      </c>
      <c r="O183" s="7">
        <f t="shared" si="2"/>
        <v>2180</v>
      </c>
      <c r="P183" s="7">
        <v>5450</v>
      </c>
      <c r="Q183" s="7">
        <f>N183*P183</f>
        <v>5450</v>
      </c>
      <c r="R183" s="1" t="s">
        <v>1035</v>
      </c>
      <c r="S183" s="1" t="s">
        <v>1036</v>
      </c>
      <c r="T183" s="1" t="s">
        <v>937</v>
      </c>
      <c r="U183" s="1" t="s">
        <v>1037</v>
      </c>
      <c r="V183" s="1" t="s">
        <v>1038</v>
      </c>
      <c r="W183" s="1" t="s">
        <v>1039</v>
      </c>
    </row>
    <row r="184" spans="1:23" ht="79.900000000000006" customHeight="1" x14ac:dyDescent="0.25">
      <c r="A184" s="1" t="s">
        <v>1040</v>
      </c>
      <c r="B184" s="1"/>
      <c r="C184" s="1"/>
      <c r="D184" s="1"/>
      <c r="E184" s="1" t="s">
        <v>1033</v>
      </c>
      <c r="F184" s="1" t="s">
        <v>1034</v>
      </c>
      <c r="G184" s="1" t="s">
        <v>37</v>
      </c>
      <c r="H184" s="1" t="s">
        <v>38</v>
      </c>
      <c r="I184" s="1" t="s">
        <v>136</v>
      </c>
      <c r="J184" s="1" t="s">
        <v>23</v>
      </c>
      <c r="K184" s="1" t="s">
        <v>151</v>
      </c>
      <c r="L184" s="1" t="s">
        <v>83</v>
      </c>
      <c r="M184" s="1" t="s">
        <v>96</v>
      </c>
      <c r="N184" s="7">
        <v>1</v>
      </c>
      <c r="O184" s="7">
        <f t="shared" si="2"/>
        <v>2180</v>
      </c>
      <c r="P184" s="7">
        <v>5450</v>
      </c>
      <c r="Q184" s="7">
        <f>N184*P184</f>
        <v>5450</v>
      </c>
      <c r="R184" s="1" t="s">
        <v>1035</v>
      </c>
      <c r="S184" s="1" t="s">
        <v>1036</v>
      </c>
      <c r="T184" s="1" t="s">
        <v>937</v>
      </c>
      <c r="U184" s="1" t="s">
        <v>1037</v>
      </c>
      <c r="V184" s="1" t="s">
        <v>1041</v>
      </c>
      <c r="W184" s="1" t="s">
        <v>1042</v>
      </c>
    </row>
    <row r="185" spans="1:23" ht="79.900000000000006" customHeight="1" x14ac:dyDescent="0.25">
      <c r="A185" s="1" t="s">
        <v>1043</v>
      </c>
      <c r="B185" s="1"/>
      <c r="C185" s="1"/>
      <c r="D185" s="1"/>
      <c r="E185" s="1" t="s">
        <v>1044</v>
      </c>
      <c r="F185" s="1" t="s">
        <v>1045</v>
      </c>
      <c r="G185" s="1" t="s">
        <v>94</v>
      </c>
      <c r="H185" s="1" t="s">
        <v>95</v>
      </c>
      <c r="I185" s="1" t="s">
        <v>48</v>
      </c>
      <c r="J185" s="1" t="s">
        <v>23</v>
      </c>
      <c r="K185" s="1" t="s">
        <v>151</v>
      </c>
      <c r="L185" s="1" t="s">
        <v>83</v>
      </c>
      <c r="M185" s="1" t="s">
        <v>96</v>
      </c>
      <c r="N185" s="7">
        <v>1</v>
      </c>
      <c r="O185" s="7">
        <f t="shared" si="2"/>
        <v>650</v>
      </c>
      <c r="P185" s="7">
        <v>1625</v>
      </c>
      <c r="Q185" s="7">
        <f>N185*P185</f>
        <v>1625</v>
      </c>
      <c r="R185" s="1" t="s">
        <v>28</v>
      </c>
      <c r="S185" s="1" t="s">
        <v>1046</v>
      </c>
      <c r="T185" s="1" t="s">
        <v>937</v>
      </c>
      <c r="U185" s="1" t="s">
        <v>25</v>
      </c>
      <c r="V185" s="1" t="s">
        <v>1047</v>
      </c>
      <c r="W185" s="1" t="s">
        <v>1048</v>
      </c>
    </row>
    <row r="186" spans="1:23" ht="79.900000000000006" customHeight="1" x14ac:dyDescent="0.25">
      <c r="A186" s="1" t="s">
        <v>1049</v>
      </c>
      <c r="B186" s="1"/>
      <c r="C186" s="1"/>
      <c r="D186" s="1"/>
      <c r="E186" s="1" t="s">
        <v>1044</v>
      </c>
      <c r="F186" s="1" t="s">
        <v>1045</v>
      </c>
      <c r="G186" s="1" t="s">
        <v>94</v>
      </c>
      <c r="H186" s="1" t="s">
        <v>95</v>
      </c>
      <c r="I186" s="1" t="s">
        <v>49</v>
      </c>
      <c r="J186" s="1" t="s">
        <v>23</v>
      </c>
      <c r="K186" s="1" t="s">
        <v>151</v>
      </c>
      <c r="L186" s="1" t="s">
        <v>83</v>
      </c>
      <c r="M186" s="1" t="s">
        <v>96</v>
      </c>
      <c r="N186" s="7">
        <v>1</v>
      </c>
      <c r="O186" s="7">
        <f t="shared" si="2"/>
        <v>650</v>
      </c>
      <c r="P186" s="7">
        <v>1625</v>
      </c>
      <c r="Q186" s="7">
        <f>N186*P186</f>
        <v>1625</v>
      </c>
      <c r="R186" s="1" t="s">
        <v>28</v>
      </c>
      <c r="S186" s="1" t="s">
        <v>1046</v>
      </c>
      <c r="T186" s="1" t="s">
        <v>937</v>
      </c>
      <c r="U186" s="1" t="s">
        <v>25</v>
      </c>
      <c r="V186" s="1" t="s">
        <v>1050</v>
      </c>
      <c r="W186" s="1" t="s">
        <v>1051</v>
      </c>
    </row>
    <row r="187" spans="1:23" ht="79.900000000000006" customHeight="1" x14ac:dyDescent="0.25">
      <c r="A187" s="1" t="s">
        <v>1052</v>
      </c>
      <c r="B187" s="1"/>
      <c r="C187" s="1"/>
      <c r="D187" s="1"/>
      <c r="E187" s="1" t="s">
        <v>1044</v>
      </c>
      <c r="F187" s="1" t="s">
        <v>1045</v>
      </c>
      <c r="G187" s="1" t="s">
        <v>94</v>
      </c>
      <c r="H187" s="1" t="s">
        <v>95</v>
      </c>
      <c r="I187" s="1" t="s">
        <v>74</v>
      </c>
      <c r="J187" s="1" t="s">
        <v>23</v>
      </c>
      <c r="K187" s="1" t="s">
        <v>151</v>
      </c>
      <c r="L187" s="1" t="s">
        <v>83</v>
      </c>
      <c r="M187" s="1" t="s">
        <v>96</v>
      </c>
      <c r="N187" s="7">
        <v>1</v>
      </c>
      <c r="O187" s="7">
        <f t="shared" si="2"/>
        <v>650</v>
      </c>
      <c r="P187" s="7">
        <v>1625</v>
      </c>
      <c r="Q187" s="7">
        <f>N187*P187</f>
        <v>1625</v>
      </c>
      <c r="R187" s="1" t="s">
        <v>28</v>
      </c>
      <c r="S187" s="1" t="s">
        <v>1046</v>
      </c>
      <c r="T187" s="1" t="s">
        <v>937</v>
      </c>
      <c r="U187" s="1" t="s">
        <v>25</v>
      </c>
      <c r="V187" s="1" t="s">
        <v>1053</v>
      </c>
      <c r="W187" s="1" t="s">
        <v>1054</v>
      </c>
    </row>
    <row r="188" spans="1:23" ht="79.900000000000006" customHeight="1" x14ac:dyDescent="0.25">
      <c r="A188" s="1" t="s">
        <v>1055</v>
      </c>
      <c r="B188" s="1"/>
      <c r="C188" s="1"/>
      <c r="D188" s="1"/>
      <c r="E188" s="1" t="s">
        <v>1044</v>
      </c>
      <c r="F188" s="1" t="s">
        <v>1045</v>
      </c>
      <c r="G188" s="1" t="s">
        <v>94</v>
      </c>
      <c r="H188" s="1" t="s">
        <v>95</v>
      </c>
      <c r="I188" s="1" t="s">
        <v>524</v>
      </c>
      <c r="J188" s="1" t="s">
        <v>23</v>
      </c>
      <c r="K188" s="1" t="s">
        <v>151</v>
      </c>
      <c r="L188" s="1" t="s">
        <v>83</v>
      </c>
      <c r="M188" s="1" t="s">
        <v>96</v>
      </c>
      <c r="N188" s="7">
        <v>1</v>
      </c>
      <c r="O188" s="7">
        <f t="shared" si="2"/>
        <v>650</v>
      </c>
      <c r="P188" s="7">
        <v>1625</v>
      </c>
      <c r="Q188" s="7">
        <f>N188*P188</f>
        <v>1625</v>
      </c>
      <c r="R188" s="1" t="s">
        <v>28</v>
      </c>
      <c r="S188" s="1" t="s">
        <v>1046</v>
      </c>
      <c r="T188" s="1" t="s">
        <v>937</v>
      </c>
      <c r="U188" s="1" t="s">
        <v>25</v>
      </c>
      <c r="V188" s="1" t="s">
        <v>1056</v>
      </c>
      <c r="W188" s="1" t="s">
        <v>1057</v>
      </c>
    </row>
    <row r="189" spans="1:23" ht="79.900000000000006" customHeight="1" x14ac:dyDescent="0.25">
      <c r="A189" s="1" t="s">
        <v>1058</v>
      </c>
      <c r="B189" s="1"/>
      <c r="C189" s="1"/>
      <c r="D189" s="1"/>
      <c r="E189" s="1" t="s">
        <v>1059</v>
      </c>
      <c r="F189" s="1" t="s">
        <v>1060</v>
      </c>
      <c r="G189" s="1" t="s">
        <v>20</v>
      </c>
      <c r="H189" s="1" t="s">
        <v>21</v>
      </c>
      <c r="I189" s="1" t="s">
        <v>48</v>
      </c>
      <c r="J189" s="1" t="s">
        <v>23</v>
      </c>
      <c r="K189" s="1" t="s">
        <v>151</v>
      </c>
      <c r="L189" s="1" t="s">
        <v>83</v>
      </c>
      <c r="M189" s="1" t="s">
        <v>99</v>
      </c>
      <c r="N189" s="7">
        <v>1</v>
      </c>
      <c r="O189" s="7">
        <f t="shared" si="2"/>
        <v>300</v>
      </c>
      <c r="P189" s="7">
        <v>750</v>
      </c>
      <c r="Q189" s="7">
        <f>N189*P189</f>
        <v>750</v>
      </c>
      <c r="R189" s="1" t="s">
        <v>90</v>
      </c>
      <c r="S189" s="1" t="s">
        <v>25</v>
      </c>
      <c r="T189" s="1" t="s">
        <v>1061</v>
      </c>
      <c r="U189" s="1" t="s">
        <v>25</v>
      </c>
      <c r="V189" s="1" t="s">
        <v>1062</v>
      </c>
      <c r="W189" s="1" t="s">
        <v>1063</v>
      </c>
    </row>
    <row r="190" spans="1:23" ht="79.900000000000006" customHeight="1" x14ac:dyDescent="0.25">
      <c r="A190" s="1" t="s">
        <v>1064</v>
      </c>
      <c r="B190" s="1"/>
      <c r="C190" s="1"/>
      <c r="D190" s="1"/>
      <c r="E190" s="1" t="s">
        <v>1065</v>
      </c>
      <c r="F190" s="1" t="s">
        <v>1066</v>
      </c>
      <c r="G190" s="1" t="s">
        <v>20</v>
      </c>
      <c r="H190" s="1" t="s">
        <v>21</v>
      </c>
      <c r="I190" s="1" t="s">
        <v>47</v>
      </c>
      <c r="J190" s="1" t="s">
        <v>23</v>
      </c>
      <c r="K190" s="1" t="s">
        <v>151</v>
      </c>
      <c r="L190" s="1" t="s">
        <v>83</v>
      </c>
      <c r="M190" s="1" t="s">
        <v>99</v>
      </c>
      <c r="N190" s="7">
        <v>1</v>
      </c>
      <c r="O190" s="7">
        <f t="shared" si="2"/>
        <v>540</v>
      </c>
      <c r="P190" s="7">
        <v>1350</v>
      </c>
      <c r="Q190" s="7">
        <f>N190*P190</f>
        <v>1350</v>
      </c>
      <c r="R190" s="1" t="s">
        <v>46</v>
      </c>
      <c r="S190" s="1" t="s">
        <v>25</v>
      </c>
      <c r="T190" s="1" t="s">
        <v>1067</v>
      </c>
      <c r="U190" s="1" t="s">
        <v>25</v>
      </c>
      <c r="V190" s="1" t="s">
        <v>1068</v>
      </c>
      <c r="W190" s="1" t="s">
        <v>1069</v>
      </c>
    </row>
    <row r="191" spans="1:23" ht="79.900000000000006" customHeight="1" x14ac:dyDescent="0.25">
      <c r="A191" s="1" t="s">
        <v>1070</v>
      </c>
      <c r="B191" s="1"/>
      <c r="C191" s="1"/>
      <c r="D191" s="1"/>
      <c r="E191" s="1" t="s">
        <v>1065</v>
      </c>
      <c r="F191" s="1" t="s">
        <v>1066</v>
      </c>
      <c r="G191" s="1" t="s">
        <v>20</v>
      </c>
      <c r="H191" s="1" t="s">
        <v>21</v>
      </c>
      <c r="I191" s="1" t="s">
        <v>48</v>
      </c>
      <c r="J191" s="1" t="s">
        <v>23</v>
      </c>
      <c r="K191" s="1" t="s">
        <v>151</v>
      </c>
      <c r="L191" s="1" t="s">
        <v>83</v>
      </c>
      <c r="M191" s="1" t="s">
        <v>99</v>
      </c>
      <c r="N191" s="7">
        <v>2</v>
      </c>
      <c r="O191" s="7">
        <f t="shared" si="2"/>
        <v>540</v>
      </c>
      <c r="P191" s="7">
        <v>1350</v>
      </c>
      <c r="Q191" s="7">
        <f>N191*P191</f>
        <v>2700</v>
      </c>
      <c r="R191" s="1" t="s">
        <v>46</v>
      </c>
      <c r="S191" s="1" t="s">
        <v>25</v>
      </c>
      <c r="T191" s="1" t="s">
        <v>1067</v>
      </c>
      <c r="U191" s="1" t="s">
        <v>25</v>
      </c>
      <c r="V191" s="1" t="s">
        <v>1071</v>
      </c>
      <c r="W191" s="1" t="s">
        <v>1072</v>
      </c>
    </row>
    <row r="192" spans="1:23" ht="79.900000000000006" customHeight="1" x14ac:dyDescent="0.25">
      <c r="A192" s="1" t="s">
        <v>1073</v>
      </c>
      <c r="B192" s="1"/>
      <c r="C192" s="1"/>
      <c r="D192" s="1"/>
      <c r="E192" s="1" t="s">
        <v>1065</v>
      </c>
      <c r="F192" s="1" t="s">
        <v>1066</v>
      </c>
      <c r="G192" s="1" t="s">
        <v>20</v>
      </c>
      <c r="H192" s="1" t="s">
        <v>21</v>
      </c>
      <c r="I192" s="1" t="s">
        <v>49</v>
      </c>
      <c r="J192" s="1" t="s">
        <v>23</v>
      </c>
      <c r="K192" s="1" t="s">
        <v>151</v>
      </c>
      <c r="L192" s="1" t="s">
        <v>83</v>
      </c>
      <c r="M192" s="1" t="s">
        <v>99</v>
      </c>
      <c r="N192" s="7">
        <v>2</v>
      </c>
      <c r="O192" s="7">
        <f t="shared" si="2"/>
        <v>540</v>
      </c>
      <c r="P192" s="7">
        <v>1350</v>
      </c>
      <c r="Q192" s="7">
        <f>N192*P192</f>
        <v>2700</v>
      </c>
      <c r="R192" s="1" t="s">
        <v>46</v>
      </c>
      <c r="S192" s="1" t="s">
        <v>25</v>
      </c>
      <c r="T192" s="1" t="s">
        <v>1067</v>
      </c>
      <c r="U192" s="1" t="s">
        <v>25</v>
      </c>
      <c r="V192" s="1" t="s">
        <v>1074</v>
      </c>
      <c r="W192" s="1" t="s">
        <v>1075</v>
      </c>
    </row>
    <row r="193" spans="1:23" ht="79.900000000000006" customHeight="1" x14ac:dyDescent="0.25">
      <c r="A193" s="1" t="s">
        <v>1076</v>
      </c>
      <c r="B193" s="1"/>
      <c r="C193" s="1"/>
      <c r="D193" s="1"/>
      <c r="E193" s="1" t="s">
        <v>1077</v>
      </c>
      <c r="F193" s="1" t="s">
        <v>1078</v>
      </c>
      <c r="G193" s="1" t="s">
        <v>20</v>
      </c>
      <c r="H193" s="1" t="s">
        <v>21</v>
      </c>
      <c r="I193" s="1" t="s">
        <v>74</v>
      </c>
      <c r="J193" s="1" t="s">
        <v>23</v>
      </c>
      <c r="K193" s="1" t="s">
        <v>151</v>
      </c>
      <c r="L193" s="1" t="s">
        <v>102</v>
      </c>
      <c r="M193" s="1" t="s">
        <v>103</v>
      </c>
      <c r="N193" s="7">
        <v>1</v>
      </c>
      <c r="O193" s="7">
        <f t="shared" si="2"/>
        <v>398</v>
      </c>
      <c r="P193" s="7">
        <v>995</v>
      </c>
      <c r="Q193" s="7">
        <f>N193*P193</f>
        <v>995</v>
      </c>
      <c r="R193" s="1" t="s">
        <v>1079</v>
      </c>
      <c r="S193" s="1" t="s">
        <v>93</v>
      </c>
      <c r="T193" s="1" t="s">
        <v>1080</v>
      </c>
      <c r="U193" s="1" t="s">
        <v>25</v>
      </c>
      <c r="V193" s="1" t="s">
        <v>1081</v>
      </c>
      <c r="W193" s="1" t="s">
        <v>1082</v>
      </c>
    </row>
    <row r="194" spans="1:23" ht="79.900000000000006" customHeight="1" x14ac:dyDescent="0.25">
      <c r="A194" s="1" t="s">
        <v>1083</v>
      </c>
      <c r="B194" s="1"/>
      <c r="C194" s="1"/>
      <c r="D194" s="1"/>
      <c r="E194" s="1" t="s">
        <v>1084</v>
      </c>
      <c r="F194" s="1" t="s">
        <v>1085</v>
      </c>
      <c r="G194" s="1" t="s">
        <v>141</v>
      </c>
      <c r="H194" s="1" t="s">
        <v>142</v>
      </c>
      <c r="I194" s="1" t="s">
        <v>74</v>
      </c>
      <c r="J194" s="1" t="s">
        <v>23</v>
      </c>
      <c r="K194" s="1" t="s">
        <v>151</v>
      </c>
      <c r="L194" s="1" t="s">
        <v>102</v>
      </c>
      <c r="M194" s="1" t="s">
        <v>103</v>
      </c>
      <c r="N194" s="7">
        <v>1</v>
      </c>
      <c r="O194" s="7">
        <f t="shared" si="2"/>
        <v>358</v>
      </c>
      <c r="P194" s="7">
        <v>895</v>
      </c>
      <c r="Q194" s="7">
        <f>N194*P194</f>
        <v>895</v>
      </c>
      <c r="R194" s="1" t="s">
        <v>1086</v>
      </c>
      <c r="S194" s="1" t="s">
        <v>93</v>
      </c>
      <c r="T194" s="1" t="s">
        <v>1080</v>
      </c>
      <c r="U194" s="1" t="s">
        <v>25</v>
      </c>
      <c r="V194" s="1" t="s">
        <v>1087</v>
      </c>
      <c r="W194" s="1" t="s">
        <v>1088</v>
      </c>
    </row>
    <row r="195" spans="1:23" ht="79.900000000000006" customHeight="1" x14ac:dyDescent="0.25">
      <c r="A195" s="1" t="s">
        <v>1089</v>
      </c>
      <c r="B195" s="1"/>
      <c r="C195" s="1"/>
      <c r="D195" s="1"/>
      <c r="E195" s="1" t="s">
        <v>1090</v>
      </c>
      <c r="F195" s="1" t="s">
        <v>1091</v>
      </c>
      <c r="G195" s="1" t="s">
        <v>125</v>
      </c>
      <c r="H195" s="1" t="s">
        <v>145</v>
      </c>
      <c r="I195" s="1" t="s">
        <v>48</v>
      </c>
      <c r="J195" s="1" t="s">
        <v>23</v>
      </c>
      <c r="K195" s="1" t="s">
        <v>151</v>
      </c>
      <c r="L195" s="1" t="s">
        <v>102</v>
      </c>
      <c r="M195" s="1" t="s">
        <v>103</v>
      </c>
      <c r="N195" s="7">
        <v>1</v>
      </c>
      <c r="O195" s="7">
        <f t="shared" ref="O195:O258" si="3">P195/2.5</f>
        <v>220</v>
      </c>
      <c r="P195" s="7">
        <v>550</v>
      </c>
      <c r="Q195" s="7">
        <f>N195*P195</f>
        <v>550</v>
      </c>
      <c r="R195" s="1" t="s">
        <v>269</v>
      </c>
      <c r="S195" s="1" t="s">
        <v>25</v>
      </c>
      <c r="T195" s="1" t="s">
        <v>1092</v>
      </c>
      <c r="U195" s="1" t="s">
        <v>25</v>
      </c>
      <c r="V195" s="1" t="s">
        <v>1093</v>
      </c>
      <c r="W195" s="1" t="s">
        <v>1094</v>
      </c>
    </row>
    <row r="196" spans="1:23" ht="79.900000000000006" customHeight="1" x14ac:dyDescent="0.25">
      <c r="A196" s="1" t="s">
        <v>1095</v>
      </c>
      <c r="B196" s="1"/>
      <c r="C196" s="1"/>
      <c r="D196" s="1"/>
      <c r="E196" s="1" t="s">
        <v>1096</v>
      </c>
      <c r="F196" s="1" t="s">
        <v>1097</v>
      </c>
      <c r="G196" s="1" t="s">
        <v>20</v>
      </c>
      <c r="H196" s="1" t="s">
        <v>21</v>
      </c>
      <c r="I196" s="1" t="s">
        <v>47</v>
      </c>
      <c r="J196" s="1" t="s">
        <v>23</v>
      </c>
      <c r="K196" s="1" t="s">
        <v>151</v>
      </c>
      <c r="L196" s="1" t="s">
        <v>102</v>
      </c>
      <c r="M196" s="1" t="s">
        <v>103</v>
      </c>
      <c r="N196" s="7">
        <v>4</v>
      </c>
      <c r="O196" s="7">
        <f t="shared" si="3"/>
        <v>318</v>
      </c>
      <c r="P196" s="7">
        <v>795</v>
      </c>
      <c r="Q196" s="7">
        <f>N196*P196</f>
        <v>3180</v>
      </c>
      <c r="R196" s="1" t="s">
        <v>1098</v>
      </c>
      <c r="S196" s="1" t="s">
        <v>93</v>
      </c>
      <c r="T196" s="1" t="s">
        <v>1099</v>
      </c>
      <c r="U196" s="1" t="s">
        <v>25</v>
      </c>
      <c r="V196" s="1" t="s">
        <v>1100</v>
      </c>
      <c r="W196" s="1" t="s">
        <v>1101</v>
      </c>
    </row>
    <row r="197" spans="1:23" ht="79.900000000000006" customHeight="1" x14ac:dyDescent="0.25">
      <c r="A197" s="1" t="s">
        <v>1102</v>
      </c>
      <c r="B197" s="1"/>
      <c r="C197" s="1"/>
      <c r="D197" s="1"/>
      <c r="E197" s="1" t="s">
        <v>1096</v>
      </c>
      <c r="F197" s="1" t="s">
        <v>1097</v>
      </c>
      <c r="G197" s="1" t="s">
        <v>20</v>
      </c>
      <c r="H197" s="1" t="s">
        <v>21</v>
      </c>
      <c r="I197" s="1" t="s">
        <v>48</v>
      </c>
      <c r="J197" s="1" t="s">
        <v>23</v>
      </c>
      <c r="K197" s="1" t="s">
        <v>151</v>
      </c>
      <c r="L197" s="1" t="s">
        <v>102</v>
      </c>
      <c r="M197" s="1" t="s">
        <v>103</v>
      </c>
      <c r="N197" s="7">
        <v>4</v>
      </c>
      <c r="O197" s="7">
        <f t="shared" si="3"/>
        <v>318</v>
      </c>
      <c r="P197" s="7">
        <v>795</v>
      </c>
      <c r="Q197" s="7">
        <f>N197*P197</f>
        <v>3180</v>
      </c>
      <c r="R197" s="1" t="s">
        <v>1098</v>
      </c>
      <c r="S197" s="1" t="s">
        <v>93</v>
      </c>
      <c r="T197" s="1" t="s">
        <v>1099</v>
      </c>
      <c r="U197" s="1" t="s">
        <v>25</v>
      </c>
      <c r="V197" s="1" t="s">
        <v>1103</v>
      </c>
      <c r="W197" s="1" t="s">
        <v>1104</v>
      </c>
    </row>
    <row r="198" spans="1:23" ht="79.900000000000006" customHeight="1" x14ac:dyDescent="0.25">
      <c r="A198" s="1" t="s">
        <v>1105</v>
      </c>
      <c r="B198" s="1"/>
      <c r="C198" s="1"/>
      <c r="D198" s="1"/>
      <c r="E198" s="1" t="s">
        <v>1096</v>
      </c>
      <c r="F198" s="1" t="s">
        <v>1097</v>
      </c>
      <c r="G198" s="1" t="s">
        <v>20</v>
      </c>
      <c r="H198" s="1" t="s">
        <v>21</v>
      </c>
      <c r="I198" s="1" t="s">
        <v>100</v>
      </c>
      <c r="J198" s="1" t="s">
        <v>23</v>
      </c>
      <c r="K198" s="1" t="s">
        <v>151</v>
      </c>
      <c r="L198" s="1" t="s">
        <v>102</v>
      </c>
      <c r="M198" s="1" t="s">
        <v>103</v>
      </c>
      <c r="N198" s="7">
        <v>1</v>
      </c>
      <c r="O198" s="7">
        <f t="shared" si="3"/>
        <v>318</v>
      </c>
      <c r="P198" s="7">
        <v>795</v>
      </c>
      <c r="Q198" s="7">
        <f>N198*P198</f>
        <v>795</v>
      </c>
      <c r="R198" s="1" t="s">
        <v>1098</v>
      </c>
      <c r="S198" s="1" t="s">
        <v>93</v>
      </c>
      <c r="T198" s="1" t="s">
        <v>1099</v>
      </c>
      <c r="U198" s="1" t="s">
        <v>25</v>
      </c>
      <c r="V198" s="1" t="s">
        <v>1106</v>
      </c>
      <c r="W198" s="1" t="s">
        <v>1107</v>
      </c>
    </row>
    <row r="199" spans="1:23" ht="79.900000000000006" customHeight="1" x14ac:dyDescent="0.25">
      <c r="A199" s="1" t="s">
        <v>1108</v>
      </c>
      <c r="B199" s="1"/>
      <c r="C199" s="1"/>
      <c r="D199" s="1"/>
      <c r="E199" s="1" t="s">
        <v>1109</v>
      </c>
      <c r="F199" s="1" t="s">
        <v>1110</v>
      </c>
      <c r="G199" s="1" t="s">
        <v>53</v>
      </c>
      <c r="H199" s="1" t="s">
        <v>54</v>
      </c>
      <c r="I199" s="1" t="s">
        <v>49</v>
      </c>
      <c r="J199" s="1" t="s">
        <v>23</v>
      </c>
      <c r="K199" s="1" t="s">
        <v>151</v>
      </c>
      <c r="L199" s="1" t="s">
        <v>102</v>
      </c>
      <c r="M199" s="1" t="s">
        <v>103</v>
      </c>
      <c r="N199" s="7">
        <v>1</v>
      </c>
      <c r="O199" s="7">
        <f t="shared" si="3"/>
        <v>298</v>
      </c>
      <c r="P199" s="7">
        <v>745</v>
      </c>
      <c r="Q199" s="7">
        <f>N199*P199</f>
        <v>745</v>
      </c>
      <c r="R199" s="1" t="s">
        <v>46</v>
      </c>
      <c r="S199" s="1" t="s">
        <v>25</v>
      </c>
      <c r="T199" s="1" t="s">
        <v>1111</v>
      </c>
      <c r="U199" s="1" t="s">
        <v>25</v>
      </c>
      <c r="V199" s="1" t="s">
        <v>1112</v>
      </c>
      <c r="W199" s="1" t="s">
        <v>1113</v>
      </c>
    </row>
    <row r="200" spans="1:23" ht="79.900000000000006" customHeight="1" x14ac:dyDescent="0.25">
      <c r="A200" s="1" t="s">
        <v>1114</v>
      </c>
      <c r="B200" s="1"/>
      <c r="C200" s="1"/>
      <c r="D200" s="1"/>
      <c r="E200" s="1" t="s">
        <v>1115</v>
      </c>
      <c r="F200" s="1" t="s">
        <v>1116</v>
      </c>
      <c r="G200" s="1" t="s">
        <v>57</v>
      </c>
      <c r="H200" s="1" t="s">
        <v>58</v>
      </c>
      <c r="I200" s="1" t="s">
        <v>47</v>
      </c>
      <c r="J200" s="1" t="s">
        <v>23</v>
      </c>
      <c r="K200" s="1" t="s">
        <v>151</v>
      </c>
      <c r="L200" s="1" t="s">
        <v>102</v>
      </c>
      <c r="M200" s="1" t="s">
        <v>103</v>
      </c>
      <c r="N200" s="7">
        <v>2</v>
      </c>
      <c r="O200" s="7">
        <f t="shared" si="3"/>
        <v>220</v>
      </c>
      <c r="P200" s="7">
        <v>550</v>
      </c>
      <c r="Q200" s="7">
        <f>N200*P200</f>
        <v>1100</v>
      </c>
      <c r="R200" s="1" t="s">
        <v>90</v>
      </c>
      <c r="S200" s="1" t="s">
        <v>25</v>
      </c>
      <c r="T200" s="1" t="s">
        <v>1117</v>
      </c>
      <c r="U200" s="1" t="s">
        <v>25</v>
      </c>
      <c r="V200" s="1" t="s">
        <v>1118</v>
      </c>
      <c r="W200" s="1" t="s">
        <v>1119</v>
      </c>
    </row>
    <row r="201" spans="1:23" ht="79.900000000000006" customHeight="1" x14ac:dyDescent="0.25">
      <c r="A201" s="1" t="s">
        <v>1120</v>
      </c>
      <c r="B201" s="1"/>
      <c r="C201" s="1"/>
      <c r="D201" s="1"/>
      <c r="E201" s="1" t="s">
        <v>1115</v>
      </c>
      <c r="F201" s="1" t="s">
        <v>1116</v>
      </c>
      <c r="G201" s="1" t="s">
        <v>57</v>
      </c>
      <c r="H201" s="1" t="s">
        <v>58</v>
      </c>
      <c r="I201" s="1" t="s">
        <v>48</v>
      </c>
      <c r="J201" s="1" t="s">
        <v>23</v>
      </c>
      <c r="K201" s="1" t="s">
        <v>151</v>
      </c>
      <c r="L201" s="1" t="s">
        <v>102</v>
      </c>
      <c r="M201" s="1" t="s">
        <v>103</v>
      </c>
      <c r="N201" s="7">
        <v>1</v>
      </c>
      <c r="O201" s="7">
        <f t="shared" si="3"/>
        <v>220</v>
      </c>
      <c r="P201" s="7">
        <v>550</v>
      </c>
      <c r="Q201" s="7">
        <f>N201*P201</f>
        <v>550</v>
      </c>
      <c r="R201" s="1" t="s">
        <v>90</v>
      </c>
      <c r="S201" s="1" t="s">
        <v>25</v>
      </c>
      <c r="T201" s="1" t="s">
        <v>1117</v>
      </c>
      <c r="U201" s="1" t="s">
        <v>25</v>
      </c>
      <c r="V201" s="1" t="s">
        <v>1121</v>
      </c>
      <c r="W201" s="1" t="s">
        <v>1122</v>
      </c>
    </row>
    <row r="202" spans="1:23" ht="79.900000000000006" customHeight="1" x14ac:dyDescent="0.25">
      <c r="A202" s="1" t="s">
        <v>1123</v>
      </c>
      <c r="B202" s="1"/>
      <c r="C202" s="1"/>
      <c r="D202" s="1"/>
      <c r="E202" s="1" t="s">
        <v>1115</v>
      </c>
      <c r="F202" s="1" t="s">
        <v>1116</v>
      </c>
      <c r="G202" s="1" t="s">
        <v>57</v>
      </c>
      <c r="H202" s="1" t="s">
        <v>58</v>
      </c>
      <c r="I202" s="1" t="s">
        <v>100</v>
      </c>
      <c r="J202" s="1" t="s">
        <v>23</v>
      </c>
      <c r="K202" s="1" t="s">
        <v>151</v>
      </c>
      <c r="L202" s="1" t="s">
        <v>102</v>
      </c>
      <c r="M202" s="1" t="s">
        <v>103</v>
      </c>
      <c r="N202" s="7">
        <v>1</v>
      </c>
      <c r="O202" s="7">
        <f t="shared" si="3"/>
        <v>220</v>
      </c>
      <c r="P202" s="7">
        <v>550</v>
      </c>
      <c r="Q202" s="7">
        <f>N202*P202</f>
        <v>550</v>
      </c>
      <c r="R202" s="1" t="s">
        <v>90</v>
      </c>
      <c r="S202" s="1" t="s">
        <v>25</v>
      </c>
      <c r="T202" s="1" t="s">
        <v>1117</v>
      </c>
      <c r="U202" s="1" t="s">
        <v>25</v>
      </c>
      <c r="V202" s="1" t="s">
        <v>1124</v>
      </c>
      <c r="W202" s="1" t="s">
        <v>1125</v>
      </c>
    </row>
    <row r="203" spans="1:23" ht="79.900000000000006" customHeight="1" x14ac:dyDescent="0.25">
      <c r="A203" s="1" t="s">
        <v>1126</v>
      </c>
      <c r="B203" s="1"/>
      <c r="C203" s="1"/>
      <c r="D203" s="1"/>
      <c r="E203" s="1" t="s">
        <v>1127</v>
      </c>
      <c r="F203" s="1" t="s">
        <v>1128</v>
      </c>
      <c r="G203" s="1" t="s">
        <v>125</v>
      </c>
      <c r="H203" s="1" t="s">
        <v>145</v>
      </c>
      <c r="I203" s="1" t="s">
        <v>48</v>
      </c>
      <c r="J203" s="1" t="s">
        <v>23</v>
      </c>
      <c r="K203" s="1" t="s">
        <v>151</v>
      </c>
      <c r="L203" s="1" t="s">
        <v>102</v>
      </c>
      <c r="M203" s="1" t="s">
        <v>103</v>
      </c>
      <c r="N203" s="7">
        <v>1</v>
      </c>
      <c r="O203" s="7">
        <f t="shared" si="3"/>
        <v>190</v>
      </c>
      <c r="P203" s="7">
        <v>475</v>
      </c>
      <c r="Q203" s="7">
        <f>N203*P203</f>
        <v>475</v>
      </c>
      <c r="R203" s="1" t="s">
        <v>269</v>
      </c>
      <c r="S203" s="1" t="s">
        <v>25</v>
      </c>
      <c r="T203" s="1" t="s">
        <v>1092</v>
      </c>
      <c r="U203" s="1" t="s">
        <v>25</v>
      </c>
      <c r="V203" s="1" t="s">
        <v>1129</v>
      </c>
      <c r="W203" s="1" t="s">
        <v>1130</v>
      </c>
    </row>
    <row r="204" spans="1:23" ht="79.900000000000006" customHeight="1" x14ac:dyDescent="0.25">
      <c r="A204" s="1" t="s">
        <v>1131</v>
      </c>
      <c r="B204" s="1"/>
      <c r="C204" s="1"/>
      <c r="D204" s="1"/>
      <c r="E204" s="1" t="s">
        <v>1132</v>
      </c>
      <c r="F204" s="1" t="s">
        <v>1133</v>
      </c>
      <c r="G204" s="1" t="s">
        <v>97</v>
      </c>
      <c r="H204" s="1" t="s">
        <v>98</v>
      </c>
      <c r="I204" s="1" t="s">
        <v>47</v>
      </c>
      <c r="J204" s="1" t="s">
        <v>23</v>
      </c>
      <c r="K204" s="1" t="s">
        <v>151</v>
      </c>
      <c r="L204" s="1" t="s">
        <v>102</v>
      </c>
      <c r="M204" s="1" t="s">
        <v>108</v>
      </c>
      <c r="N204" s="7">
        <v>3</v>
      </c>
      <c r="O204" s="7">
        <f t="shared" si="3"/>
        <v>178</v>
      </c>
      <c r="P204" s="7">
        <v>445</v>
      </c>
      <c r="Q204" s="7">
        <f>N204*P204</f>
        <v>1335</v>
      </c>
      <c r="R204" s="1" t="s">
        <v>891</v>
      </c>
      <c r="S204" s="1" t="s">
        <v>25</v>
      </c>
      <c r="T204" s="1" t="s">
        <v>1134</v>
      </c>
      <c r="U204" s="1" t="s">
        <v>25</v>
      </c>
      <c r="V204" s="1" t="s">
        <v>1135</v>
      </c>
      <c r="W204" s="1" t="s">
        <v>1136</v>
      </c>
    </row>
    <row r="205" spans="1:23" ht="79.900000000000006" customHeight="1" x14ac:dyDescent="0.25">
      <c r="A205" s="1" t="s">
        <v>1137</v>
      </c>
      <c r="B205" s="1"/>
      <c r="C205" s="1"/>
      <c r="D205" s="1"/>
      <c r="E205" s="1" t="s">
        <v>1132</v>
      </c>
      <c r="F205" s="1" t="s">
        <v>1133</v>
      </c>
      <c r="G205" s="1" t="s">
        <v>97</v>
      </c>
      <c r="H205" s="1" t="s">
        <v>98</v>
      </c>
      <c r="I205" s="1" t="s">
        <v>48</v>
      </c>
      <c r="J205" s="1" t="s">
        <v>23</v>
      </c>
      <c r="K205" s="1" t="s">
        <v>151</v>
      </c>
      <c r="L205" s="1" t="s">
        <v>102</v>
      </c>
      <c r="M205" s="1" t="s">
        <v>108</v>
      </c>
      <c r="N205" s="7">
        <v>2</v>
      </c>
      <c r="O205" s="7">
        <f t="shared" si="3"/>
        <v>178</v>
      </c>
      <c r="P205" s="7">
        <v>445</v>
      </c>
      <c r="Q205" s="7">
        <f>N205*P205</f>
        <v>890</v>
      </c>
      <c r="R205" s="1" t="s">
        <v>891</v>
      </c>
      <c r="S205" s="1" t="s">
        <v>25</v>
      </c>
      <c r="T205" s="1" t="s">
        <v>1134</v>
      </c>
      <c r="U205" s="1" t="s">
        <v>25</v>
      </c>
      <c r="V205" s="1" t="s">
        <v>1138</v>
      </c>
      <c r="W205" s="1" t="s">
        <v>1139</v>
      </c>
    </row>
    <row r="206" spans="1:23" ht="79.900000000000006" customHeight="1" x14ac:dyDescent="0.25">
      <c r="A206" s="1" t="s">
        <v>1140</v>
      </c>
      <c r="B206" s="1"/>
      <c r="C206" s="1"/>
      <c r="D206" s="1"/>
      <c r="E206" s="1" t="s">
        <v>1132</v>
      </c>
      <c r="F206" s="1" t="s">
        <v>1133</v>
      </c>
      <c r="G206" s="1" t="s">
        <v>97</v>
      </c>
      <c r="H206" s="1" t="s">
        <v>98</v>
      </c>
      <c r="I206" s="1" t="s">
        <v>139</v>
      </c>
      <c r="J206" s="1" t="s">
        <v>23</v>
      </c>
      <c r="K206" s="1" t="s">
        <v>151</v>
      </c>
      <c r="L206" s="1" t="s">
        <v>102</v>
      </c>
      <c r="M206" s="1" t="s">
        <v>108</v>
      </c>
      <c r="N206" s="7">
        <v>1</v>
      </c>
      <c r="O206" s="7">
        <f t="shared" si="3"/>
        <v>178</v>
      </c>
      <c r="P206" s="7">
        <v>445</v>
      </c>
      <c r="Q206" s="7">
        <f>N206*P206</f>
        <v>445</v>
      </c>
      <c r="R206" s="1" t="s">
        <v>891</v>
      </c>
      <c r="S206" s="1" t="s">
        <v>25</v>
      </c>
      <c r="T206" s="1" t="s">
        <v>1134</v>
      </c>
      <c r="U206" s="1" t="s">
        <v>25</v>
      </c>
      <c r="V206" s="1" t="s">
        <v>1141</v>
      </c>
      <c r="W206" s="1" t="s">
        <v>1142</v>
      </c>
    </row>
    <row r="207" spans="1:23" ht="79.900000000000006" customHeight="1" x14ac:dyDescent="0.25">
      <c r="A207" s="1" t="s">
        <v>1143</v>
      </c>
      <c r="B207" s="1"/>
      <c r="C207" s="1"/>
      <c r="D207" s="1"/>
      <c r="E207" s="1" t="s">
        <v>1144</v>
      </c>
      <c r="F207" s="1" t="s">
        <v>1145</v>
      </c>
      <c r="G207" s="1" t="s">
        <v>97</v>
      </c>
      <c r="H207" s="1" t="s">
        <v>98</v>
      </c>
      <c r="I207" s="1" t="s">
        <v>136</v>
      </c>
      <c r="J207" s="1" t="s">
        <v>23</v>
      </c>
      <c r="K207" s="1" t="s">
        <v>151</v>
      </c>
      <c r="L207" s="1" t="s">
        <v>102</v>
      </c>
      <c r="M207" s="1" t="s">
        <v>108</v>
      </c>
      <c r="N207" s="7">
        <v>1</v>
      </c>
      <c r="O207" s="7">
        <f t="shared" si="3"/>
        <v>218</v>
      </c>
      <c r="P207" s="7">
        <v>545</v>
      </c>
      <c r="Q207" s="7">
        <f>N207*P207</f>
        <v>545</v>
      </c>
      <c r="R207" s="1" t="s">
        <v>90</v>
      </c>
      <c r="S207" s="1" t="s">
        <v>25</v>
      </c>
      <c r="T207" s="1" t="s">
        <v>1146</v>
      </c>
      <c r="U207" s="1" t="s">
        <v>25</v>
      </c>
      <c r="V207" s="1" t="s">
        <v>1147</v>
      </c>
      <c r="W207" s="1" t="s">
        <v>1148</v>
      </c>
    </row>
    <row r="208" spans="1:23" ht="79.900000000000006" customHeight="1" x14ac:dyDescent="0.25">
      <c r="A208" s="1" t="s">
        <v>1149</v>
      </c>
      <c r="B208" s="1"/>
      <c r="C208" s="1"/>
      <c r="D208" s="1"/>
      <c r="E208" s="1" t="s">
        <v>1150</v>
      </c>
      <c r="F208" s="1" t="s">
        <v>1151</v>
      </c>
      <c r="G208" s="1" t="s">
        <v>1152</v>
      </c>
      <c r="H208" s="1" t="s">
        <v>1153</v>
      </c>
      <c r="I208" s="1" t="s">
        <v>100</v>
      </c>
      <c r="J208" s="1" t="s">
        <v>23</v>
      </c>
      <c r="K208" s="1" t="s">
        <v>151</v>
      </c>
      <c r="L208" s="1" t="s">
        <v>102</v>
      </c>
      <c r="M208" s="1" t="s">
        <v>108</v>
      </c>
      <c r="N208" s="7">
        <v>1</v>
      </c>
      <c r="O208" s="7">
        <f t="shared" si="3"/>
        <v>298</v>
      </c>
      <c r="P208" s="7">
        <v>745</v>
      </c>
      <c r="Q208" s="7">
        <f>N208*P208</f>
        <v>745</v>
      </c>
      <c r="R208" s="1" t="s">
        <v>90</v>
      </c>
      <c r="S208" s="1" t="s">
        <v>25</v>
      </c>
      <c r="T208" s="1" t="s">
        <v>1154</v>
      </c>
      <c r="U208" s="1" t="s">
        <v>25</v>
      </c>
      <c r="V208" s="1" t="s">
        <v>1155</v>
      </c>
      <c r="W208" s="1" t="s">
        <v>1156</v>
      </c>
    </row>
    <row r="209" spans="1:23" ht="79.900000000000006" customHeight="1" x14ac:dyDescent="0.25">
      <c r="A209" s="1" t="s">
        <v>1157</v>
      </c>
      <c r="B209" s="1"/>
      <c r="C209" s="1"/>
      <c r="D209" s="1"/>
      <c r="E209" s="1" t="s">
        <v>1158</v>
      </c>
      <c r="F209" s="1" t="s">
        <v>1159</v>
      </c>
      <c r="G209" s="1" t="s">
        <v>97</v>
      </c>
      <c r="H209" s="1" t="s">
        <v>98</v>
      </c>
      <c r="I209" s="1" t="s">
        <v>47</v>
      </c>
      <c r="J209" s="1" t="s">
        <v>23</v>
      </c>
      <c r="K209" s="1" t="s">
        <v>151</v>
      </c>
      <c r="L209" s="1" t="s">
        <v>102</v>
      </c>
      <c r="M209" s="1" t="s">
        <v>108</v>
      </c>
      <c r="N209" s="7">
        <v>2</v>
      </c>
      <c r="O209" s="7">
        <f t="shared" si="3"/>
        <v>230</v>
      </c>
      <c r="P209" s="7">
        <v>575</v>
      </c>
      <c r="Q209" s="7">
        <f>N209*P209</f>
        <v>1150</v>
      </c>
      <c r="R209" s="1" t="s">
        <v>1160</v>
      </c>
      <c r="S209" s="1" t="s">
        <v>25</v>
      </c>
      <c r="T209" s="1" t="s">
        <v>1161</v>
      </c>
      <c r="U209" s="1" t="s">
        <v>25</v>
      </c>
      <c r="V209" s="1" t="s">
        <v>1162</v>
      </c>
      <c r="W209" s="1" t="s">
        <v>1163</v>
      </c>
    </row>
    <row r="210" spans="1:23" ht="79.900000000000006" customHeight="1" x14ac:dyDescent="0.25">
      <c r="A210" s="1" t="s">
        <v>1164</v>
      </c>
      <c r="B210" s="1"/>
      <c r="C210" s="1"/>
      <c r="D210" s="1"/>
      <c r="E210" s="1" t="s">
        <v>1165</v>
      </c>
      <c r="F210" s="1" t="s">
        <v>1166</v>
      </c>
      <c r="G210" s="1" t="s">
        <v>97</v>
      </c>
      <c r="H210" s="1" t="s">
        <v>98</v>
      </c>
      <c r="I210" s="1" t="s">
        <v>47</v>
      </c>
      <c r="J210" s="1" t="s">
        <v>23</v>
      </c>
      <c r="K210" s="1" t="s">
        <v>151</v>
      </c>
      <c r="L210" s="1" t="s">
        <v>102</v>
      </c>
      <c r="M210" s="1" t="s">
        <v>108</v>
      </c>
      <c r="N210" s="7">
        <v>4</v>
      </c>
      <c r="O210" s="7">
        <f t="shared" si="3"/>
        <v>138</v>
      </c>
      <c r="P210" s="7">
        <v>345</v>
      </c>
      <c r="Q210" s="7">
        <f>N210*P210</f>
        <v>1380</v>
      </c>
      <c r="R210" s="1" t="s">
        <v>90</v>
      </c>
      <c r="S210" s="1" t="s">
        <v>25</v>
      </c>
      <c r="T210" s="1" t="s">
        <v>1167</v>
      </c>
      <c r="U210" s="1" t="s">
        <v>25</v>
      </c>
      <c r="V210" s="1" t="s">
        <v>1168</v>
      </c>
      <c r="W210" s="1" t="s">
        <v>1169</v>
      </c>
    </row>
    <row r="211" spans="1:23" ht="79.900000000000006" customHeight="1" x14ac:dyDescent="0.25">
      <c r="A211" s="1" t="s">
        <v>1170</v>
      </c>
      <c r="B211" s="1"/>
      <c r="C211" s="1"/>
      <c r="D211" s="1"/>
      <c r="E211" s="1" t="s">
        <v>1171</v>
      </c>
      <c r="F211" s="1" t="s">
        <v>1172</v>
      </c>
      <c r="G211" s="1" t="s">
        <v>97</v>
      </c>
      <c r="H211" s="1" t="s">
        <v>98</v>
      </c>
      <c r="I211" s="1" t="s">
        <v>47</v>
      </c>
      <c r="J211" s="1" t="s">
        <v>23</v>
      </c>
      <c r="K211" s="1" t="s">
        <v>151</v>
      </c>
      <c r="L211" s="1" t="s">
        <v>102</v>
      </c>
      <c r="M211" s="1" t="s">
        <v>108</v>
      </c>
      <c r="N211" s="7">
        <v>3</v>
      </c>
      <c r="O211" s="7">
        <f t="shared" si="3"/>
        <v>238</v>
      </c>
      <c r="P211" s="7">
        <v>595</v>
      </c>
      <c r="Q211" s="7">
        <f>N211*P211</f>
        <v>1785</v>
      </c>
      <c r="R211" s="1" t="s">
        <v>46</v>
      </c>
      <c r="S211" s="1" t="s">
        <v>25</v>
      </c>
      <c r="T211" s="1" t="s">
        <v>1173</v>
      </c>
      <c r="U211" s="1" t="s">
        <v>25</v>
      </c>
      <c r="V211" s="1" t="s">
        <v>1174</v>
      </c>
      <c r="W211" s="1" t="s">
        <v>1175</v>
      </c>
    </row>
    <row r="212" spans="1:23" ht="79.900000000000006" customHeight="1" x14ac:dyDescent="0.25">
      <c r="A212" s="1" t="s">
        <v>1176</v>
      </c>
      <c r="B212" s="1"/>
      <c r="C212" s="1"/>
      <c r="D212" s="1"/>
      <c r="E212" s="1" t="s">
        <v>1171</v>
      </c>
      <c r="F212" s="1" t="s">
        <v>1172</v>
      </c>
      <c r="G212" s="1" t="s">
        <v>97</v>
      </c>
      <c r="H212" s="1" t="s">
        <v>98</v>
      </c>
      <c r="I212" s="1" t="s">
        <v>48</v>
      </c>
      <c r="J212" s="1" t="s">
        <v>23</v>
      </c>
      <c r="K212" s="1" t="s">
        <v>151</v>
      </c>
      <c r="L212" s="1" t="s">
        <v>102</v>
      </c>
      <c r="M212" s="1" t="s">
        <v>108</v>
      </c>
      <c r="N212" s="7">
        <v>2</v>
      </c>
      <c r="O212" s="7">
        <f t="shared" si="3"/>
        <v>238</v>
      </c>
      <c r="P212" s="7">
        <v>595</v>
      </c>
      <c r="Q212" s="7">
        <f>N212*P212</f>
        <v>1190</v>
      </c>
      <c r="R212" s="1" t="s">
        <v>46</v>
      </c>
      <c r="S212" s="1" t="s">
        <v>25</v>
      </c>
      <c r="T212" s="1" t="s">
        <v>1173</v>
      </c>
      <c r="U212" s="1" t="s">
        <v>25</v>
      </c>
      <c r="V212" s="1" t="s">
        <v>1177</v>
      </c>
      <c r="W212" s="1" t="s">
        <v>1178</v>
      </c>
    </row>
    <row r="213" spans="1:23" ht="79.900000000000006" customHeight="1" x14ac:dyDescent="0.25">
      <c r="A213" s="1" t="s">
        <v>1179</v>
      </c>
      <c r="B213" s="1"/>
      <c r="C213" s="1"/>
      <c r="D213" s="1"/>
      <c r="E213" s="1" t="s">
        <v>1171</v>
      </c>
      <c r="F213" s="1" t="s">
        <v>1172</v>
      </c>
      <c r="G213" s="1" t="s">
        <v>97</v>
      </c>
      <c r="H213" s="1" t="s">
        <v>98</v>
      </c>
      <c r="I213" s="1" t="s">
        <v>524</v>
      </c>
      <c r="J213" s="1" t="s">
        <v>23</v>
      </c>
      <c r="K213" s="1" t="s">
        <v>151</v>
      </c>
      <c r="L213" s="1" t="s">
        <v>102</v>
      </c>
      <c r="M213" s="1" t="s">
        <v>108</v>
      </c>
      <c r="N213" s="7">
        <v>1</v>
      </c>
      <c r="O213" s="7">
        <f t="shared" si="3"/>
        <v>238</v>
      </c>
      <c r="P213" s="7">
        <v>595</v>
      </c>
      <c r="Q213" s="7">
        <f>N213*P213</f>
        <v>595</v>
      </c>
      <c r="R213" s="1" t="s">
        <v>46</v>
      </c>
      <c r="S213" s="1" t="s">
        <v>25</v>
      </c>
      <c r="T213" s="1" t="s">
        <v>1173</v>
      </c>
      <c r="U213" s="1" t="s">
        <v>25</v>
      </c>
      <c r="V213" s="1" t="s">
        <v>1180</v>
      </c>
      <c r="W213" s="1" t="s">
        <v>1181</v>
      </c>
    </row>
    <row r="214" spans="1:23" ht="79.900000000000006" customHeight="1" x14ac:dyDescent="0.25">
      <c r="A214" s="1" t="s">
        <v>1182</v>
      </c>
      <c r="B214" s="1"/>
      <c r="C214" s="1"/>
      <c r="D214" s="1"/>
      <c r="E214" s="1" t="s">
        <v>1171</v>
      </c>
      <c r="F214" s="1" t="s">
        <v>1172</v>
      </c>
      <c r="G214" s="1" t="s">
        <v>97</v>
      </c>
      <c r="H214" s="1" t="s">
        <v>98</v>
      </c>
      <c r="I214" s="1" t="s">
        <v>136</v>
      </c>
      <c r="J214" s="1" t="s">
        <v>23</v>
      </c>
      <c r="K214" s="1" t="s">
        <v>151</v>
      </c>
      <c r="L214" s="1" t="s">
        <v>102</v>
      </c>
      <c r="M214" s="1" t="s">
        <v>108</v>
      </c>
      <c r="N214" s="7">
        <v>1</v>
      </c>
      <c r="O214" s="7">
        <f t="shared" si="3"/>
        <v>238</v>
      </c>
      <c r="P214" s="7">
        <v>595</v>
      </c>
      <c r="Q214" s="7">
        <f>N214*P214</f>
        <v>595</v>
      </c>
      <c r="R214" s="1" t="s">
        <v>46</v>
      </c>
      <c r="S214" s="1" t="s">
        <v>25</v>
      </c>
      <c r="T214" s="1" t="s">
        <v>1173</v>
      </c>
      <c r="U214" s="1" t="s">
        <v>25</v>
      </c>
      <c r="V214" s="1" t="s">
        <v>1183</v>
      </c>
      <c r="W214" s="1" t="s">
        <v>1184</v>
      </c>
    </row>
    <row r="215" spans="1:23" ht="79.900000000000006" customHeight="1" x14ac:dyDescent="0.25">
      <c r="A215" s="1" t="s">
        <v>1185</v>
      </c>
      <c r="B215" s="1"/>
      <c r="C215" s="1"/>
      <c r="D215" s="1"/>
      <c r="E215" s="1" t="s">
        <v>1186</v>
      </c>
      <c r="F215" s="1" t="s">
        <v>1187</v>
      </c>
      <c r="G215" s="1" t="s">
        <v>20</v>
      </c>
      <c r="H215" s="1" t="s">
        <v>21</v>
      </c>
      <c r="I215" s="1" t="s">
        <v>47</v>
      </c>
      <c r="J215" s="1" t="s">
        <v>23</v>
      </c>
      <c r="K215" s="1" t="s">
        <v>151</v>
      </c>
      <c r="L215" s="1" t="s">
        <v>102</v>
      </c>
      <c r="M215" s="1" t="s">
        <v>108</v>
      </c>
      <c r="N215" s="7">
        <v>1</v>
      </c>
      <c r="O215" s="7">
        <f t="shared" si="3"/>
        <v>580</v>
      </c>
      <c r="P215" s="7">
        <v>1450</v>
      </c>
      <c r="Q215" s="7">
        <f>N215*P215</f>
        <v>1450</v>
      </c>
      <c r="R215" s="1" t="s">
        <v>46</v>
      </c>
      <c r="S215" s="1" t="s">
        <v>25</v>
      </c>
      <c r="T215" s="1" t="s">
        <v>1188</v>
      </c>
      <c r="U215" s="1" t="s">
        <v>25</v>
      </c>
      <c r="V215" s="1" t="s">
        <v>1189</v>
      </c>
      <c r="W215" s="1" t="s">
        <v>1190</v>
      </c>
    </row>
    <row r="216" spans="1:23" ht="79.900000000000006" customHeight="1" x14ac:dyDescent="0.25">
      <c r="A216" s="1" t="s">
        <v>1191</v>
      </c>
      <c r="B216" s="1"/>
      <c r="C216" s="1"/>
      <c r="D216" s="1"/>
      <c r="E216" s="1" t="s">
        <v>1186</v>
      </c>
      <c r="F216" s="1" t="s">
        <v>1187</v>
      </c>
      <c r="G216" s="1" t="s">
        <v>20</v>
      </c>
      <c r="H216" s="1" t="s">
        <v>21</v>
      </c>
      <c r="I216" s="1" t="s">
        <v>48</v>
      </c>
      <c r="J216" s="1" t="s">
        <v>23</v>
      </c>
      <c r="K216" s="1" t="s">
        <v>151</v>
      </c>
      <c r="L216" s="1" t="s">
        <v>102</v>
      </c>
      <c r="M216" s="1" t="s">
        <v>108</v>
      </c>
      <c r="N216" s="7">
        <v>1</v>
      </c>
      <c r="O216" s="7">
        <f t="shared" si="3"/>
        <v>580</v>
      </c>
      <c r="P216" s="7">
        <v>1450</v>
      </c>
      <c r="Q216" s="7">
        <f>N216*P216</f>
        <v>1450</v>
      </c>
      <c r="R216" s="1" t="s">
        <v>46</v>
      </c>
      <c r="S216" s="1" t="s">
        <v>25</v>
      </c>
      <c r="T216" s="1" t="s">
        <v>1188</v>
      </c>
      <c r="U216" s="1" t="s">
        <v>25</v>
      </c>
      <c r="V216" s="1" t="s">
        <v>1192</v>
      </c>
      <c r="W216" s="1" t="s">
        <v>1193</v>
      </c>
    </row>
    <row r="217" spans="1:23" ht="79.900000000000006" customHeight="1" x14ac:dyDescent="0.25">
      <c r="A217" s="1" t="s">
        <v>1194</v>
      </c>
      <c r="B217" s="1"/>
      <c r="C217" s="1"/>
      <c r="D217" s="1"/>
      <c r="E217" s="1" t="s">
        <v>1186</v>
      </c>
      <c r="F217" s="1" t="s">
        <v>1187</v>
      </c>
      <c r="G217" s="1" t="s">
        <v>20</v>
      </c>
      <c r="H217" s="1" t="s">
        <v>21</v>
      </c>
      <c r="I217" s="1" t="s">
        <v>49</v>
      </c>
      <c r="J217" s="1" t="s">
        <v>23</v>
      </c>
      <c r="K217" s="1" t="s">
        <v>151</v>
      </c>
      <c r="L217" s="1" t="s">
        <v>102</v>
      </c>
      <c r="M217" s="1" t="s">
        <v>108</v>
      </c>
      <c r="N217" s="7">
        <v>1</v>
      </c>
      <c r="O217" s="7">
        <f t="shared" si="3"/>
        <v>580</v>
      </c>
      <c r="P217" s="7">
        <v>1450</v>
      </c>
      <c r="Q217" s="7">
        <f>N217*P217</f>
        <v>1450</v>
      </c>
      <c r="R217" s="1" t="s">
        <v>46</v>
      </c>
      <c r="S217" s="1" t="s">
        <v>25</v>
      </c>
      <c r="T217" s="1" t="s">
        <v>1188</v>
      </c>
      <c r="U217" s="1" t="s">
        <v>25</v>
      </c>
      <c r="V217" s="1" t="s">
        <v>1195</v>
      </c>
      <c r="W217" s="1" t="s">
        <v>1196</v>
      </c>
    </row>
    <row r="218" spans="1:23" ht="79.900000000000006" customHeight="1" x14ac:dyDescent="0.25">
      <c r="A218" s="1" t="s">
        <v>1197</v>
      </c>
      <c r="B218" s="1"/>
      <c r="C218" s="1"/>
      <c r="D218" s="1"/>
      <c r="E218" s="1" t="s">
        <v>1186</v>
      </c>
      <c r="F218" s="1" t="s">
        <v>1187</v>
      </c>
      <c r="G218" s="1" t="s">
        <v>20</v>
      </c>
      <c r="H218" s="1" t="s">
        <v>21</v>
      </c>
      <c r="I218" s="1" t="s">
        <v>74</v>
      </c>
      <c r="J218" s="1" t="s">
        <v>23</v>
      </c>
      <c r="K218" s="1" t="s">
        <v>151</v>
      </c>
      <c r="L218" s="1" t="s">
        <v>102</v>
      </c>
      <c r="M218" s="1" t="s">
        <v>108</v>
      </c>
      <c r="N218" s="7">
        <v>2</v>
      </c>
      <c r="O218" s="7">
        <f t="shared" si="3"/>
        <v>580</v>
      </c>
      <c r="P218" s="7">
        <v>1450</v>
      </c>
      <c r="Q218" s="7">
        <f>N218*P218</f>
        <v>2900</v>
      </c>
      <c r="R218" s="1" t="s">
        <v>46</v>
      </c>
      <c r="S218" s="1" t="s">
        <v>25</v>
      </c>
      <c r="T218" s="1" t="s">
        <v>1188</v>
      </c>
      <c r="U218" s="1" t="s">
        <v>25</v>
      </c>
      <c r="V218" s="1" t="s">
        <v>1198</v>
      </c>
      <c r="W218" s="1" t="s">
        <v>1199</v>
      </c>
    </row>
    <row r="219" spans="1:23" ht="79.900000000000006" customHeight="1" x14ac:dyDescent="0.25">
      <c r="A219" s="1" t="s">
        <v>1200</v>
      </c>
      <c r="B219" s="1"/>
      <c r="C219" s="1"/>
      <c r="D219" s="1"/>
      <c r="E219" s="1" t="s">
        <v>1201</v>
      </c>
      <c r="F219" s="1" t="s">
        <v>1202</v>
      </c>
      <c r="G219" s="1" t="s">
        <v>106</v>
      </c>
      <c r="H219" s="1" t="s">
        <v>107</v>
      </c>
      <c r="I219" s="1" t="s">
        <v>524</v>
      </c>
      <c r="J219" s="1" t="s">
        <v>23</v>
      </c>
      <c r="K219" s="1" t="s">
        <v>151</v>
      </c>
      <c r="L219" s="1" t="s">
        <v>102</v>
      </c>
      <c r="M219" s="1" t="s">
        <v>108</v>
      </c>
      <c r="N219" s="7">
        <v>1</v>
      </c>
      <c r="O219" s="7">
        <f t="shared" si="3"/>
        <v>198</v>
      </c>
      <c r="P219" s="7">
        <v>495</v>
      </c>
      <c r="Q219" s="7">
        <f>N219*P219</f>
        <v>495</v>
      </c>
      <c r="R219" s="1" t="s">
        <v>90</v>
      </c>
      <c r="S219" s="1" t="s">
        <v>25</v>
      </c>
      <c r="T219" s="1" t="s">
        <v>1203</v>
      </c>
      <c r="U219" s="1" t="s">
        <v>25</v>
      </c>
      <c r="V219" s="1" t="s">
        <v>1204</v>
      </c>
      <c r="W219" s="1" t="s">
        <v>1205</v>
      </c>
    </row>
    <row r="220" spans="1:23" ht="79.900000000000006" customHeight="1" x14ac:dyDescent="0.25">
      <c r="A220" s="1" t="s">
        <v>1206</v>
      </c>
      <c r="B220" s="1"/>
      <c r="C220" s="1"/>
      <c r="D220" s="1"/>
      <c r="E220" s="1" t="s">
        <v>1207</v>
      </c>
      <c r="F220" s="1" t="s">
        <v>1208</v>
      </c>
      <c r="G220" s="1" t="s">
        <v>141</v>
      </c>
      <c r="H220" s="1" t="s">
        <v>142</v>
      </c>
      <c r="I220" s="1" t="s">
        <v>47</v>
      </c>
      <c r="J220" s="1" t="s">
        <v>23</v>
      </c>
      <c r="K220" s="1" t="s">
        <v>151</v>
      </c>
      <c r="L220" s="1" t="s">
        <v>102</v>
      </c>
      <c r="M220" s="1" t="s">
        <v>108</v>
      </c>
      <c r="N220" s="7">
        <v>13</v>
      </c>
      <c r="O220" s="7">
        <f t="shared" si="3"/>
        <v>198</v>
      </c>
      <c r="P220" s="7">
        <v>495</v>
      </c>
      <c r="Q220" s="7">
        <f>N220*P220</f>
        <v>6435</v>
      </c>
      <c r="R220" s="1" t="s">
        <v>46</v>
      </c>
      <c r="S220" s="1" t="s">
        <v>25</v>
      </c>
      <c r="T220" s="1" t="s">
        <v>1209</v>
      </c>
      <c r="U220" s="1" t="s">
        <v>25</v>
      </c>
      <c r="V220" s="1" t="s">
        <v>1210</v>
      </c>
      <c r="W220" s="1" t="s">
        <v>1211</v>
      </c>
    </row>
    <row r="221" spans="1:23" ht="79.900000000000006" customHeight="1" x14ac:dyDescent="0.25">
      <c r="A221" s="1" t="s">
        <v>1212</v>
      </c>
      <c r="B221" s="1"/>
      <c r="C221" s="1"/>
      <c r="D221" s="1"/>
      <c r="E221" s="1" t="s">
        <v>1213</v>
      </c>
      <c r="F221" s="1" t="s">
        <v>1214</v>
      </c>
      <c r="G221" s="1" t="s">
        <v>106</v>
      </c>
      <c r="H221" s="1" t="s">
        <v>107</v>
      </c>
      <c r="I221" s="1" t="s">
        <v>47</v>
      </c>
      <c r="J221" s="1" t="s">
        <v>23</v>
      </c>
      <c r="K221" s="1" t="s">
        <v>151</v>
      </c>
      <c r="L221" s="1" t="s">
        <v>102</v>
      </c>
      <c r="M221" s="1" t="s">
        <v>108</v>
      </c>
      <c r="N221" s="7">
        <v>1</v>
      </c>
      <c r="O221" s="7">
        <f t="shared" si="3"/>
        <v>278</v>
      </c>
      <c r="P221" s="7">
        <v>695</v>
      </c>
      <c r="Q221" s="7">
        <f>N221*P221</f>
        <v>695</v>
      </c>
      <c r="R221" s="1" t="s">
        <v>90</v>
      </c>
      <c r="S221" s="1" t="s">
        <v>25</v>
      </c>
      <c r="T221" s="1" t="s">
        <v>1215</v>
      </c>
      <c r="U221" s="1" t="s">
        <v>25</v>
      </c>
      <c r="V221" s="1" t="s">
        <v>1216</v>
      </c>
      <c r="W221" s="1" t="s">
        <v>1217</v>
      </c>
    </row>
    <row r="222" spans="1:23" ht="79.900000000000006" customHeight="1" x14ac:dyDescent="0.25">
      <c r="A222" s="1" t="s">
        <v>1218</v>
      </c>
      <c r="B222" s="1"/>
      <c r="C222" s="1"/>
      <c r="D222" s="1"/>
      <c r="E222" s="1" t="s">
        <v>1213</v>
      </c>
      <c r="F222" s="1" t="s">
        <v>1214</v>
      </c>
      <c r="G222" s="1" t="s">
        <v>106</v>
      </c>
      <c r="H222" s="1" t="s">
        <v>107</v>
      </c>
      <c r="I222" s="1" t="s">
        <v>48</v>
      </c>
      <c r="J222" s="1" t="s">
        <v>23</v>
      </c>
      <c r="K222" s="1" t="s">
        <v>151</v>
      </c>
      <c r="L222" s="1" t="s">
        <v>102</v>
      </c>
      <c r="M222" s="1" t="s">
        <v>108</v>
      </c>
      <c r="N222" s="7">
        <v>2</v>
      </c>
      <c r="O222" s="7">
        <f t="shared" si="3"/>
        <v>278</v>
      </c>
      <c r="P222" s="7">
        <v>695</v>
      </c>
      <c r="Q222" s="7">
        <f>N222*P222</f>
        <v>1390</v>
      </c>
      <c r="R222" s="1" t="s">
        <v>90</v>
      </c>
      <c r="S222" s="1" t="s">
        <v>25</v>
      </c>
      <c r="T222" s="1" t="s">
        <v>1215</v>
      </c>
      <c r="U222" s="1" t="s">
        <v>25</v>
      </c>
      <c r="V222" s="1" t="s">
        <v>1219</v>
      </c>
      <c r="W222" s="1" t="s">
        <v>1220</v>
      </c>
    </row>
    <row r="223" spans="1:23" ht="79.900000000000006" customHeight="1" x14ac:dyDescent="0.25">
      <c r="A223" s="1" t="s">
        <v>1221</v>
      </c>
      <c r="B223" s="1"/>
      <c r="C223" s="1"/>
      <c r="D223" s="1"/>
      <c r="E223" s="1" t="s">
        <v>1213</v>
      </c>
      <c r="F223" s="1" t="s">
        <v>1214</v>
      </c>
      <c r="G223" s="1" t="s">
        <v>106</v>
      </c>
      <c r="H223" s="1" t="s">
        <v>107</v>
      </c>
      <c r="I223" s="1" t="s">
        <v>49</v>
      </c>
      <c r="J223" s="1" t="s">
        <v>23</v>
      </c>
      <c r="K223" s="1" t="s">
        <v>151</v>
      </c>
      <c r="L223" s="1" t="s">
        <v>102</v>
      </c>
      <c r="M223" s="1" t="s">
        <v>108</v>
      </c>
      <c r="N223" s="7">
        <v>1</v>
      </c>
      <c r="O223" s="7">
        <f t="shared" si="3"/>
        <v>278</v>
      </c>
      <c r="P223" s="7">
        <v>695</v>
      </c>
      <c r="Q223" s="7">
        <f>N223*P223</f>
        <v>695</v>
      </c>
      <c r="R223" s="1" t="s">
        <v>90</v>
      </c>
      <c r="S223" s="1" t="s">
        <v>25</v>
      </c>
      <c r="T223" s="1" t="s">
        <v>1215</v>
      </c>
      <c r="U223" s="1" t="s">
        <v>25</v>
      </c>
      <c r="V223" s="1" t="s">
        <v>1222</v>
      </c>
      <c r="W223" s="1" t="s">
        <v>1223</v>
      </c>
    </row>
    <row r="224" spans="1:23" ht="79.900000000000006" customHeight="1" x14ac:dyDescent="0.25">
      <c r="A224" s="1" t="s">
        <v>1224</v>
      </c>
      <c r="B224" s="1"/>
      <c r="C224" s="1"/>
      <c r="D224" s="1"/>
      <c r="E224" s="1" t="s">
        <v>1213</v>
      </c>
      <c r="F224" s="1" t="s">
        <v>1214</v>
      </c>
      <c r="G224" s="1" t="s">
        <v>106</v>
      </c>
      <c r="H224" s="1" t="s">
        <v>107</v>
      </c>
      <c r="I224" s="1" t="s">
        <v>74</v>
      </c>
      <c r="J224" s="1" t="s">
        <v>23</v>
      </c>
      <c r="K224" s="1" t="s">
        <v>151</v>
      </c>
      <c r="L224" s="1" t="s">
        <v>102</v>
      </c>
      <c r="M224" s="1" t="s">
        <v>108</v>
      </c>
      <c r="N224" s="7">
        <v>1</v>
      </c>
      <c r="O224" s="7">
        <f t="shared" si="3"/>
        <v>278</v>
      </c>
      <c r="P224" s="7">
        <v>695</v>
      </c>
      <c r="Q224" s="7">
        <f>N224*P224</f>
        <v>695</v>
      </c>
      <c r="R224" s="1" t="s">
        <v>90</v>
      </c>
      <c r="S224" s="1" t="s">
        <v>25</v>
      </c>
      <c r="T224" s="1" t="s">
        <v>1215</v>
      </c>
      <c r="U224" s="1" t="s">
        <v>25</v>
      </c>
      <c r="V224" s="1" t="s">
        <v>1225</v>
      </c>
      <c r="W224" s="1" t="s">
        <v>1226</v>
      </c>
    </row>
    <row r="225" spans="1:23" ht="79.900000000000006" customHeight="1" x14ac:dyDescent="0.25">
      <c r="A225" s="1" t="s">
        <v>1227</v>
      </c>
      <c r="B225" s="1"/>
      <c r="C225" s="1"/>
      <c r="D225" s="1"/>
      <c r="E225" s="1" t="s">
        <v>1213</v>
      </c>
      <c r="F225" s="1" t="s">
        <v>1214</v>
      </c>
      <c r="G225" s="1" t="s">
        <v>106</v>
      </c>
      <c r="H225" s="1" t="s">
        <v>107</v>
      </c>
      <c r="I225" s="1" t="s">
        <v>524</v>
      </c>
      <c r="J225" s="1" t="s">
        <v>23</v>
      </c>
      <c r="K225" s="1" t="s">
        <v>151</v>
      </c>
      <c r="L225" s="1" t="s">
        <v>102</v>
      </c>
      <c r="M225" s="1" t="s">
        <v>108</v>
      </c>
      <c r="N225" s="7">
        <v>1</v>
      </c>
      <c r="O225" s="7">
        <f t="shared" si="3"/>
        <v>278</v>
      </c>
      <c r="P225" s="7">
        <v>695</v>
      </c>
      <c r="Q225" s="7">
        <f>N225*P225</f>
        <v>695</v>
      </c>
      <c r="R225" s="1" t="s">
        <v>90</v>
      </c>
      <c r="S225" s="1" t="s">
        <v>25</v>
      </c>
      <c r="T225" s="1" t="s">
        <v>1215</v>
      </c>
      <c r="U225" s="1" t="s">
        <v>25</v>
      </c>
      <c r="V225" s="1" t="s">
        <v>1228</v>
      </c>
      <c r="W225" s="1" t="s">
        <v>1229</v>
      </c>
    </row>
    <row r="226" spans="1:23" ht="79.900000000000006" customHeight="1" x14ac:dyDescent="0.25">
      <c r="A226" s="1" t="s">
        <v>1230</v>
      </c>
      <c r="B226" s="1"/>
      <c r="C226" s="1"/>
      <c r="D226" s="1"/>
      <c r="E226" s="1" t="s">
        <v>1231</v>
      </c>
      <c r="F226" s="1" t="s">
        <v>1232</v>
      </c>
      <c r="G226" s="1" t="s">
        <v>106</v>
      </c>
      <c r="H226" s="1" t="s">
        <v>107</v>
      </c>
      <c r="I226" s="1" t="s">
        <v>47</v>
      </c>
      <c r="J226" s="1" t="s">
        <v>23</v>
      </c>
      <c r="K226" s="1" t="s">
        <v>151</v>
      </c>
      <c r="L226" s="1" t="s">
        <v>102</v>
      </c>
      <c r="M226" s="1" t="s">
        <v>108</v>
      </c>
      <c r="N226" s="7">
        <v>1</v>
      </c>
      <c r="O226" s="7">
        <f t="shared" si="3"/>
        <v>298</v>
      </c>
      <c r="P226" s="7">
        <v>745</v>
      </c>
      <c r="Q226" s="7">
        <f>N226*P226</f>
        <v>745</v>
      </c>
      <c r="R226" s="1" t="s">
        <v>90</v>
      </c>
      <c r="S226" s="1" t="s">
        <v>25</v>
      </c>
      <c r="T226" s="1" t="s">
        <v>1233</v>
      </c>
      <c r="U226" s="1" t="s">
        <v>25</v>
      </c>
      <c r="V226" s="1" t="s">
        <v>1234</v>
      </c>
      <c r="W226" s="1" t="s">
        <v>1235</v>
      </c>
    </row>
    <row r="227" spans="1:23" ht="79.900000000000006" customHeight="1" x14ac:dyDescent="0.25">
      <c r="A227" s="1" t="s">
        <v>1236</v>
      </c>
      <c r="B227" s="1"/>
      <c r="C227" s="1"/>
      <c r="D227" s="1"/>
      <c r="E227" s="1" t="s">
        <v>1237</v>
      </c>
      <c r="F227" s="1" t="s">
        <v>1238</v>
      </c>
      <c r="G227" s="1" t="s">
        <v>39</v>
      </c>
      <c r="H227" s="1" t="s">
        <v>40</v>
      </c>
      <c r="I227" s="1" t="s">
        <v>47</v>
      </c>
      <c r="J227" s="1" t="s">
        <v>23</v>
      </c>
      <c r="K227" s="1" t="s">
        <v>151</v>
      </c>
      <c r="L227" s="1" t="s">
        <v>102</v>
      </c>
      <c r="M227" s="1" t="s">
        <v>108</v>
      </c>
      <c r="N227" s="7">
        <v>1</v>
      </c>
      <c r="O227" s="7">
        <f t="shared" si="3"/>
        <v>358</v>
      </c>
      <c r="P227" s="7">
        <v>895</v>
      </c>
      <c r="Q227" s="7">
        <f>N227*P227</f>
        <v>895</v>
      </c>
      <c r="R227" s="1" t="s">
        <v>1239</v>
      </c>
      <c r="S227" s="1" t="s">
        <v>25</v>
      </c>
      <c r="T227" s="1" t="s">
        <v>1240</v>
      </c>
      <c r="U227" s="1" t="s">
        <v>25</v>
      </c>
      <c r="V227" s="1" t="s">
        <v>1241</v>
      </c>
      <c r="W227" s="1" t="s">
        <v>1242</v>
      </c>
    </row>
    <row r="228" spans="1:23" ht="79.900000000000006" customHeight="1" x14ac:dyDescent="0.25">
      <c r="A228" s="1" t="s">
        <v>1243</v>
      </c>
      <c r="B228" s="1"/>
      <c r="C228" s="1"/>
      <c r="D228" s="1"/>
      <c r="E228" s="1" t="s">
        <v>1244</v>
      </c>
      <c r="F228" s="1" t="s">
        <v>1245</v>
      </c>
      <c r="G228" s="1" t="s">
        <v>20</v>
      </c>
      <c r="H228" s="1" t="s">
        <v>21</v>
      </c>
      <c r="I228" s="1" t="s">
        <v>139</v>
      </c>
      <c r="J228" s="1" t="s">
        <v>23</v>
      </c>
      <c r="K228" s="1" t="s">
        <v>151</v>
      </c>
      <c r="L228" s="1" t="s">
        <v>102</v>
      </c>
      <c r="M228" s="1" t="s">
        <v>108</v>
      </c>
      <c r="N228" s="7">
        <v>1</v>
      </c>
      <c r="O228" s="7">
        <f t="shared" si="3"/>
        <v>260</v>
      </c>
      <c r="P228" s="7">
        <v>650</v>
      </c>
      <c r="Q228" s="7">
        <f>N228*P228</f>
        <v>650</v>
      </c>
      <c r="R228" s="1" t="s">
        <v>46</v>
      </c>
      <c r="S228" s="1" t="s">
        <v>25</v>
      </c>
      <c r="T228" s="1" t="s">
        <v>1246</v>
      </c>
      <c r="U228" s="1" t="s">
        <v>25</v>
      </c>
      <c r="V228" s="1" t="s">
        <v>1247</v>
      </c>
      <c r="W228" s="1" t="s">
        <v>1248</v>
      </c>
    </row>
    <row r="229" spans="1:23" ht="79.900000000000006" customHeight="1" x14ac:dyDescent="0.25">
      <c r="A229" s="1" t="s">
        <v>1249</v>
      </c>
      <c r="B229" s="1"/>
      <c r="C229" s="1"/>
      <c r="D229" s="1"/>
      <c r="E229" s="1" t="s">
        <v>1250</v>
      </c>
      <c r="F229" s="1" t="s">
        <v>1251</v>
      </c>
      <c r="G229" s="1" t="s">
        <v>106</v>
      </c>
      <c r="H229" s="1" t="s">
        <v>107</v>
      </c>
      <c r="I229" s="1" t="s">
        <v>524</v>
      </c>
      <c r="J229" s="1" t="s">
        <v>23</v>
      </c>
      <c r="K229" s="1" t="s">
        <v>151</v>
      </c>
      <c r="L229" s="1" t="s">
        <v>102</v>
      </c>
      <c r="M229" s="1" t="s">
        <v>108</v>
      </c>
      <c r="N229" s="7">
        <v>1</v>
      </c>
      <c r="O229" s="7">
        <f t="shared" si="3"/>
        <v>238</v>
      </c>
      <c r="P229" s="7">
        <v>595</v>
      </c>
      <c r="Q229" s="7">
        <f>N229*P229</f>
        <v>595</v>
      </c>
      <c r="R229" s="1" t="s">
        <v>46</v>
      </c>
      <c r="S229" s="1" t="s">
        <v>25</v>
      </c>
      <c r="T229" s="1" t="s">
        <v>1167</v>
      </c>
      <c r="U229" s="1" t="s">
        <v>25</v>
      </c>
      <c r="V229" s="1" t="s">
        <v>1252</v>
      </c>
      <c r="W229" s="1" t="s">
        <v>1253</v>
      </c>
    </row>
    <row r="230" spans="1:23" ht="79.900000000000006" customHeight="1" x14ac:dyDescent="0.25">
      <c r="A230" s="1" t="s">
        <v>1254</v>
      </c>
      <c r="B230" s="1"/>
      <c r="C230" s="1"/>
      <c r="D230" s="1"/>
      <c r="E230" s="1" t="s">
        <v>1255</v>
      </c>
      <c r="F230" s="1" t="s">
        <v>1256</v>
      </c>
      <c r="G230" s="1" t="s">
        <v>106</v>
      </c>
      <c r="H230" s="1" t="s">
        <v>107</v>
      </c>
      <c r="I230" s="1" t="s">
        <v>524</v>
      </c>
      <c r="J230" s="1" t="s">
        <v>23</v>
      </c>
      <c r="K230" s="1" t="s">
        <v>151</v>
      </c>
      <c r="L230" s="1" t="s">
        <v>102</v>
      </c>
      <c r="M230" s="1" t="s">
        <v>108</v>
      </c>
      <c r="N230" s="7">
        <v>1</v>
      </c>
      <c r="O230" s="7">
        <f t="shared" si="3"/>
        <v>318</v>
      </c>
      <c r="P230" s="7">
        <v>795</v>
      </c>
      <c r="Q230" s="7">
        <f>N230*P230</f>
        <v>795</v>
      </c>
      <c r="R230" s="1" t="s">
        <v>46</v>
      </c>
      <c r="S230" s="1" t="s">
        <v>25</v>
      </c>
      <c r="T230" s="1" t="s">
        <v>1257</v>
      </c>
      <c r="U230" s="1" t="s">
        <v>25</v>
      </c>
      <c r="V230" s="1" t="s">
        <v>1258</v>
      </c>
      <c r="W230" s="1" t="s">
        <v>1259</v>
      </c>
    </row>
    <row r="231" spans="1:23" ht="79.900000000000006" customHeight="1" x14ac:dyDescent="0.25">
      <c r="A231" s="1" t="s">
        <v>1260</v>
      </c>
      <c r="B231" s="1"/>
      <c r="C231" s="1"/>
      <c r="D231" s="1"/>
      <c r="E231" s="1" t="s">
        <v>1261</v>
      </c>
      <c r="F231" s="1" t="s">
        <v>1262</v>
      </c>
      <c r="G231" s="1" t="s">
        <v>97</v>
      </c>
      <c r="H231" s="1" t="s">
        <v>98</v>
      </c>
      <c r="I231" s="1" t="s">
        <v>47</v>
      </c>
      <c r="J231" s="1" t="s">
        <v>23</v>
      </c>
      <c r="K231" s="1" t="s">
        <v>151</v>
      </c>
      <c r="L231" s="1" t="s">
        <v>102</v>
      </c>
      <c r="M231" s="1" t="s">
        <v>108</v>
      </c>
      <c r="N231" s="7">
        <v>2</v>
      </c>
      <c r="O231" s="7">
        <f t="shared" si="3"/>
        <v>198</v>
      </c>
      <c r="P231" s="7">
        <v>495</v>
      </c>
      <c r="Q231" s="7">
        <f>N231*P231</f>
        <v>990</v>
      </c>
      <c r="R231" s="1" t="s">
        <v>90</v>
      </c>
      <c r="S231" s="1" t="s">
        <v>25</v>
      </c>
      <c r="T231" s="1" t="s">
        <v>1167</v>
      </c>
      <c r="U231" s="1" t="s">
        <v>25</v>
      </c>
      <c r="V231" s="1" t="s">
        <v>1263</v>
      </c>
      <c r="W231" s="1" t="s">
        <v>1264</v>
      </c>
    </row>
    <row r="232" spans="1:23" ht="79.900000000000006" customHeight="1" x14ac:dyDescent="0.25">
      <c r="A232" s="1" t="s">
        <v>1265</v>
      </c>
      <c r="B232" s="1"/>
      <c r="C232" s="1"/>
      <c r="D232" s="1"/>
      <c r="E232" s="1" t="s">
        <v>1266</v>
      </c>
      <c r="F232" s="1" t="s">
        <v>1267</v>
      </c>
      <c r="G232" s="1" t="s">
        <v>97</v>
      </c>
      <c r="H232" s="1" t="s">
        <v>98</v>
      </c>
      <c r="I232" s="1" t="s">
        <v>47</v>
      </c>
      <c r="J232" s="1" t="s">
        <v>23</v>
      </c>
      <c r="K232" s="1" t="s">
        <v>151</v>
      </c>
      <c r="L232" s="1" t="s">
        <v>102</v>
      </c>
      <c r="M232" s="1" t="s">
        <v>108</v>
      </c>
      <c r="N232" s="7">
        <v>3</v>
      </c>
      <c r="O232" s="7">
        <f t="shared" si="3"/>
        <v>580</v>
      </c>
      <c r="P232" s="7">
        <v>1450</v>
      </c>
      <c r="Q232" s="7">
        <f>N232*P232</f>
        <v>4350</v>
      </c>
      <c r="R232" s="1" t="s">
        <v>90</v>
      </c>
      <c r="S232" s="1" t="s">
        <v>25</v>
      </c>
      <c r="T232" s="1" t="s">
        <v>1167</v>
      </c>
      <c r="U232" s="1" t="s">
        <v>25</v>
      </c>
      <c r="V232" s="1" t="s">
        <v>1268</v>
      </c>
      <c r="W232" s="1" t="s">
        <v>1269</v>
      </c>
    </row>
    <row r="233" spans="1:23" ht="79.900000000000006" customHeight="1" x14ac:dyDescent="0.25">
      <c r="A233" s="1" t="s">
        <v>1270</v>
      </c>
      <c r="B233" s="1"/>
      <c r="C233" s="1"/>
      <c r="D233" s="1"/>
      <c r="E233" s="1" t="s">
        <v>1266</v>
      </c>
      <c r="F233" s="1" t="s">
        <v>1267</v>
      </c>
      <c r="G233" s="1" t="s">
        <v>97</v>
      </c>
      <c r="H233" s="1" t="s">
        <v>98</v>
      </c>
      <c r="I233" s="1" t="s">
        <v>48</v>
      </c>
      <c r="J233" s="1" t="s">
        <v>23</v>
      </c>
      <c r="K233" s="1" t="s">
        <v>151</v>
      </c>
      <c r="L233" s="1" t="s">
        <v>102</v>
      </c>
      <c r="M233" s="1" t="s">
        <v>108</v>
      </c>
      <c r="N233" s="7">
        <v>2</v>
      </c>
      <c r="O233" s="7">
        <f t="shared" si="3"/>
        <v>580</v>
      </c>
      <c r="P233" s="7">
        <v>1450</v>
      </c>
      <c r="Q233" s="7">
        <f>N233*P233</f>
        <v>2900</v>
      </c>
      <c r="R233" s="1" t="s">
        <v>90</v>
      </c>
      <c r="S233" s="1" t="s">
        <v>25</v>
      </c>
      <c r="T233" s="1" t="s">
        <v>1167</v>
      </c>
      <c r="U233" s="1" t="s">
        <v>25</v>
      </c>
      <c r="V233" s="1" t="s">
        <v>1271</v>
      </c>
      <c r="W233" s="1" t="s">
        <v>1272</v>
      </c>
    </row>
    <row r="234" spans="1:23" ht="79.900000000000006" customHeight="1" x14ac:dyDescent="0.25">
      <c r="A234" s="1" t="s">
        <v>1273</v>
      </c>
      <c r="B234" s="1"/>
      <c r="C234" s="1"/>
      <c r="D234" s="1"/>
      <c r="E234" s="1" t="s">
        <v>1266</v>
      </c>
      <c r="F234" s="1" t="s">
        <v>1267</v>
      </c>
      <c r="G234" s="1" t="s">
        <v>97</v>
      </c>
      <c r="H234" s="1" t="s">
        <v>98</v>
      </c>
      <c r="I234" s="1" t="s">
        <v>49</v>
      </c>
      <c r="J234" s="1" t="s">
        <v>23</v>
      </c>
      <c r="K234" s="1" t="s">
        <v>151</v>
      </c>
      <c r="L234" s="1" t="s">
        <v>102</v>
      </c>
      <c r="M234" s="1" t="s">
        <v>108</v>
      </c>
      <c r="N234" s="7">
        <v>1</v>
      </c>
      <c r="O234" s="7">
        <f t="shared" si="3"/>
        <v>580</v>
      </c>
      <c r="P234" s="7">
        <v>1450</v>
      </c>
      <c r="Q234" s="7">
        <f>N234*P234</f>
        <v>1450</v>
      </c>
      <c r="R234" s="1" t="s">
        <v>90</v>
      </c>
      <c r="S234" s="1" t="s">
        <v>25</v>
      </c>
      <c r="T234" s="1" t="s">
        <v>1167</v>
      </c>
      <c r="U234" s="1" t="s">
        <v>25</v>
      </c>
      <c r="V234" s="1" t="s">
        <v>1274</v>
      </c>
      <c r="W234" s="1" t="s">
        <v>1275</v>
      </c>
    </row>
    <row r="235" spans="1:23" ht="79.900000000000006" customHeight="1" x14ac:dyDescent="0.25">
      <c r="A235" s="1" t="s">
        <v>1276</v>
      </c>
      <c r="B235" s="1"/>
      <c r="C235" s="1"/>
      <c r="D235" s="1"/>
      <c r="E235" s="1" t="s">
        <v>1266</v>
      </c>
      <c r="F235" s="1" t="s">
        <v>1267</v>
      </c>
      <c r="G235" s="1" t="s">
        <v>97</v>
      </c>
      <c r="H235" s="1" t="s">
        <v>98</v>
      </c>
      <c r="I235" s="1" t="s">
        <v>100</v>
      </c>
      <c r="J235" s="1" t="s">
        <v>23</v>
      </c>
      <c r="K235" s="1" t="s">
        <v>151</v>
      </c>
      <c r="L235" s="1" t="s">
        <v>102</v>
      </c>
      <c r="M235" s="1" t="s">
        <v>108</v>
      </c>
      <c r="N235" s="7">
        <v>2</v>
      </c>
      <c r="O235" s="7">
        <f t="shared" si="3"/>
        <v>580</v>
      </c>
      <c r="P235" s="7">
        <v>1450</v>
      </c>
      <c r="Q235" s="7">
        <f>N235*P235</f>
        <v>2900</v>
      </c>
      <c r="R235" s="1" t="s">
        <v>90</v>
      </c>
      <c r="S235" s="1" t="s">
        <v>25</v>
      </c>
      <c r="T235" s="1" t="s">
        <v>1167</v>
      </c>
      <c r="U235" s="1" t="s">
        <v>25</v>
      </c>
      <c r="V235" s="1" t="s">
        <v>1277</v>
      </c>
      <c r="W235" s="1" t="s">
        <v>1278</v>
      </c>
    </row>
    <row r="236" spans="1:23" ht="79.900000000000006" customHeight="1" x14ac:dyDescent="0.25">
      <c r="A236" s="1" t="s">
        <v>1279</v>
      </c>
      <c r="B236" s="1"/>
      <c r="C236" s="1"/>
      <c r="D236" s="1"/>
      <c r="E236" s="1" t="s">
        <v>1266</v>
      </c>
      <c r="F236" s="1" t="s">
        <v>1267</v>
      </c>
      <c r="G236" s="1" t="s">
        <v>97</v>
      </c>
      <c r="H236" s="1" t="s">
        <v>98</v>
      </c>
      <c r="I236" s="1" t="s">
        <v>524</v>
      </c>
      <c r="J236" s="1" t="s">
        <v>23</v>
      </c>
      <c r="K236" s="1" t="s">
        <v>151</v>
      </c>
      <c r="L236" s="1" t="s">
        <v>102</v>
      </c>
      <c r="M236" s="1" t="s">
        <v>108</v>
      </c>
      <c r="N236" s="7">
        <v>1</v>
      </c>
      <c r="O236" s="7">
        <f t="shared" si="3"/>
        <v>580</v>
      </c>
      <c r="P236" s="7">
        <v>1450</v>
      </c>
      <c r="Q236" s="7">
        <f>N236*P236</f>
        <v>1450</v>
      </c>
      <c r="R236" s="1" t="s">
        <v>90</v>
      </c>
      <c r="S236" s="1" t="s">
        <v>25</v>
      </c>
      <c r="T236" s="1" t="s">
        <v>1167</v>
      </c>
      <c r="U236" s="1" t="s">
        <v>25</v>
      </c>
      <c r="V236" s="1" t="s">
        <v>1280</v>
      </c>
      <c r="W236" s="1" t="s">
        <v>1281</v>
      </c>
    </row>
    <row r="237" spans="1:23" ht="79.900000000000006" customHeight="1" x14ac:dyDescent="0.25">
      <c r="A237" s="1" t="s">
        <v>1282</v>
      </c>
      <c r="B237" s="1"/>
      <c r="C237" s="1"/>
      <c r="D237" s="1"/>
      <c r="E237" s="1" t="s">
        <v>1283</v>
      </c>
      <c r="F237" s="1" t="s">
        <v>1284</v>
      </c>
      <c r="G237" s="1" t="s">
        <v>106</v>
      </c>
      <c r="H237" s="1" t="s">
        <v>107</v>
      </c>
      <c r="I237" s="1" t="s">
        <v>47</v>
      </c>
      <c r="J237" s="1" t="s">
        <v>23</v>
      </c>
      <c r="K237" s="1" t="s">
        <v>151</v>
      </c>
      <c r="L237" s="1" t="s">
        <v>102</v>
      </c>
      <c r="M237" s="1" t="s">
        <v>108</v>
      </c>
      <c r="N237" s="7">
        <v>4</v>
      </c>
      <c r="O237" s="7">
        <f t="shared" si="3"/>
        <v>158</v>
      </c>
      <c r="P237" s="7">
        <v>395</v>
      </c>
      <c r="Q237" s="7">
        <f>N237*P237</f>
        <v>1580</v>
      </c>
      <c r="R237" s="1" t="s">
        <v>90</v>
      </c>
      <c r="S237" s="1" t="s">
        <v>25</v>
      </c>
      <c r="T237" s="1" t="s">
        <v>1285</v>
      </c>
      <c r="U237" s="1" t="s">
        <v>25</v>
      </c>
      <c r="V237" s="1" t="s">
        <v>1286</v>
      </c>
      <c r="W237" s="1" t="s">
        <v>1287</v>
      </c>
    </row>
    <row r="238" spans="1:23" ht="79.900000000000006" customHeight="1" x14ac:dyDescent="0.25">
      <c r="A238" s="1" t="s">
        <v>1288</v>
      </c>
      <c r="B238" s="1"/>
      <c r="C238" s="1"/>
      <c r="D238" s="1"/>
      <c r="E238" s="1" t="s">
        <v>1283</v>
      </c>
      <c r="F238" s="1" t="s">
        <v>1284</v>
      </c>
      <c r="G238" s="1" t="s">
        <v>106</v>
      </c>
      <c r="H238" s="1" t="s">
        <v>107</v>
      </c>
      <c r="I238" s="1" t="s">
        <v>48</v>
      </c>
      <c r="J238" s="1" t="s">
        <v>23</v>
      </c>
      <c r="K238" s="1" t="s">
        <v>151</v>
      </c>
      <c r="L238" s="1" t="s">
        <v>102</v>
      </c>
      <c r="M238" s="1" t="s">
        <v>108</v>
      </c>
      <c r="N238" s="7">
        <v>2</v>
      </c>
      <c r="O238" s="7">
        <f t="shared" si="3"/>
        <v>158</v>
      </c>
      <c r="P238" s="7">
        <v>395</v>
      </c>
      <c r="Q238" s="7">
        <f>N238*P238</f>
        <v>790</v>
      </c>
      <c r="R238" s="1" t="s">
        <v>90</v>
      </c>
      <c r="S238" s="1" t="s">
        <v>25</v>
      </c>
      <c r="T238" s="1" t="s">
        <v>1285</v>
      </c>
      <c r="U238" s="1" t="s">
        <v>25</v>
      </c>
      <c r="V238" s="1" t="s">
        <v>1289</v>
      </c>
      <c r="W238" s="1" t="s">
        <v>1290</v>
      </c>
    </row>
    <row r="239" spans="1:23" ht="79.900000000000006" customHeight="1" x14ac:dyDescent="0.25">
      <c r="A239" s="1" t="s">
        <v>1291</v>
      </c>
      <c r="B239" s="1"/>
      <c r="C239" s="1"/>
      <c r="D239" s="1"/>
      <c r="E239" s="1" t="s">
        <v>1283</v>
      </c>
      <c r="F239" s="1" t="s">
        <v>1284</v>
      </c>
      <c r="G239" s="1" t="s">
        <v>106</v>
      </c>
      <c r="H239" s="1" t="s">
        <v>107</v>
      </c>
      <c r="I239" s="1" t="s">
        <v>136</v>
      </c>
      <c r="J239" s="1" t="s">
        <v>23</v>
      </c>
      <c r="K239" s="1" t="s">
        <v>151</v>
      </c>
      <c r="L239" s="1" t="s">
        <v>102</v>
      </c>
      <c r="M239" s="1" t="s">
        <v>108</v>
      </c>
      <c r="N239" s="7">
        <v>4</v>
      </c>
      <c r="O239" s="7">
        <f t="shared" si="3"/>
        <v>158</v>
      </c>
      <c r="P239" s="7">
        <v>395</v>
      </c>
      <c r="Q239" s="7">
        <f>N239*P239</f>
        <v>1580</v>
      </c>
      <c r="R239" s="1" t="s">
        <v>90</v>
      </c>
      <c r="S239" s="1" t="s">
        <v>25</v>
      </c>
      <c r="T239" s="1" t="s">
        <v>1285</v>
      </c>
      <c r="U239" s="1" t="s">
        <v>25</v>
      </c>
      <c r="V239" s="1" t="s">
        <v>1292</v>
      </c>
      <c r="W239" s="1" t="s">
        <v>1293</v>
      </c>
    </row>
    <row r="240" spans="1:23" ht="79.900000000000006" customHeight="1" x14ac:dyDescent="0.25">
      <c r="A240" s="1" t="s">
        <v>1294</v>
      </c>
      <c r="B240" s="1"/>
      <c r="C240" s="1"/>
      <c r="D240" s="1"/>
      <c r="E240" s="1" t="s">
        <v>1283</v>
      </c>
      <c r="F240" s="1" t="s">
        <v>1284</v>
      </c>
      <c r="G240" s="1" t="s">
        <v>106</v>
      </c>
      <c r="H240" s="1" t="s">
        <v>107</v>
      </c>
      <c r="I240" s="1" t="s">
        <v>139</v>
      </c>
      <c r="J240" s="1" t="s">
        <v>23</v>
      </c>
      <c r="K240" s="1" t="s">
        <v>151</v>
      </c>
      <c r="L240" s="1" t="s">
        <v>102</v>
      </c>
      <c r="M240" s="1" t="s">
        <v>108</v>
      </c>
      <c r="N240" s="7">
        <v>3</v>
      </c>
      <c r="O240" s="7">
        <f t="shared" si="3"/>
        <v>158</v>
      </c>
      <c r="P240" s="7">
        <v>395</v>
      </c>
      <c r="Q240" s="7">
        <f>N240*P240</f>
        <v>1185</v>
      </c>
      <c r="R240" s="1" t="s">
        <v>90</v>
      </c>
      <c r="S240" s="1" t="s">
        <v>25</v>
      </c>
      <c r="T240" s="1" t="s">
        <v>1285</v>
      </c>
      <c r="U240" s="1" t="s">
        <v>25</v>
      </c>
      <c r="V240" s="1" t="s">
        <v>1295</v>
      </c>
      <c r="W240" s="1" t="s">
        <v>1296</v>
      </c>
    </row>
    <row r="241" spans="1:23" ht="79.900000000000006" customHeight="1" x14ac:dyDescent="0.25">
      <c r="A241" s="1" t="s">
        <v>1297</v>
      </c>
      <c r="B241" s="1"/>
      <c r="C241" s="1"/>
      <c r="D241" s="1"/>
      <c r="E241" s="1" t="s">
        <v>1298</v>
      </c>
      <c r="F241" s="1" t="s">
        <v>1299</v>
      </c>
      <c r="G241" s="1" t="s">
        <v>106</v>
      </c>
      <c r="H241" s="1" t="s">
        <v>107</v>
      </c>
      <c r="I241" s="1" t="s">
        <v>136</v>
      </c>
      <c r="J241" s="1" t="s">
        <v>23</v>
      </c>
      <c r="K241" s="1" t="s">
        <v>151</v>
      </c>
      <c r="L241" s="1" t="s">
        <v>102</v>
      </c>
      <c r="M241" s="1" t="s">
        <v>108</v>
      </c>
      <c r="N241" s="7">
        <v>1</v>
      </c>
      <c r="O241" s="7">
        <f t="shared" si="3"/>
        <v>138</v>
      </c>
      <c r="P241" s="7">
        <v>345</v>
      </c>
      <c r="Q241" s="7">
        <f>N241*P241</f>
        <v>345</v>
      </c>
      <c r="R241" s="1" t="s">
        <v>90</v>
      </c>
      <c r="S241" s="1" t="s">
        <v>25</v>
      </c>
      <c r="T241" s="1" t="s">
        <v>1300</v>
      </c>
      <c r="U241" s="1" t="s">
        <v>25</v>
      </c>
      <c r="V241" s="1" t="s">
        <v>1301</v>
      </c>
      <c r="W241" s="1" t="s">
        <v>1302</v>
      </c>
    </row>
    <row r="242" spans="1:23" ht="79.900000000000006" customHeight="1" x14ac:dyDescent="0.25">
      <c r="A242" s="1" t="s">
        <v>1303</v>
      </c>
      <c r="B242" s="1"/>
      <c r="C242" s="1"/>
      <c r="D242" s="1"/>
      <c r="E242" s="1" t="s">
        <v>1304</v>
      </c>
      <c r="F242" s="1" t="s">
        <v>1305</v>
      </c>
      <c r="G242" s="1" t="s">
        <v>75</v>
      </c>
      <c r="H242" s="1" t="s">
        <v>76</v>
      </c>
      <c r="I242" s="1" t="s">
        <v>139</v>
      </c>
      <c r="J242" s="1" t="s">
        <v>23</v>
      </c>
      <c r="K242" s="1" t="s">
        <v>151</v>
      </c>
      <c r="L242" s="1" t="s">
        <v>102</v>
      </c>
      <c r="M242" s="1" t="s">
        <v>108</v>
      </c>
      <c r="N242" s="7">
        <v>1</v>
      </c>
      <c r="O242" s="7">
        <f t="shared" si="3"/>
        <v>218</v>
      </c>
      <c r="P242" s="7">
        <v>545</v>
      </c>
      <c r="Q242" s="7">
        <f>N242*P242</f>
        <v>545</v>
      </c>
      <c r="R242" s="1" t="s">
        <v>90</v>
      </c>
      <c r="S242" s="1" t="s">
        <v>25</v>
      </c>
      <c r="T242" s="1" t="s">
        <v>1306</v>
      </c>
      <c r="U242" s="1" t="s">
        <v>1307</v>
      </c>
      <c r="V242" s="1" t="s">
        <v>1308</v>
      </c>
      <c r="W242" s="1" t="s">
        <v>1309</v>
      </c>
    </row>
    <row r="243" spans="1:23" ht="79.900000000000006" customHeight="1" x14ac:dyDescent="0.25">
      <c r="A243" s="1" t="s">
        <v>1310</v>
      </c>
      <c r="B243" s="1"/>
      <c r="C243" s="1"/>
      <c r="D243" s="1"/>
      <c r="E243" s="1" t="s">
        <v>1311</v>
      </c>
      <c r="F243" s="1" t="s">
        <v>1312</v>
      </c>
      <c r="G243" s="1" t="s">
        <v>20</v>
      </c>
      <c r="H243" s="1" t="s">
        <v>21</v>
      </c>
      <c r="I243" s="1" t="s">
        <v>47</v>
      </c>
      <c r="J243" s="1" t="s">
        <v>23</v>
      </c>
      <c r="K243" s="1" t="s">
        <v>151</v>
      </c>
      <c r="L243" s="1" t="s">
        <v>102</v>
      </c>
      <c r="M243" s="1" t="s">
        <v>109</v>
      </c>
      <c r="N243" s="7">
        <v>1</v>
      </c>
      <c r="O243" s="7">
        <f t="shared" si="3"/>
        <v>238</v>
      </c>
      <c r="P243" s="7">
        <v>595</v>
      </c>
      <c r="Q243" s="7">
        <f>N243*P243</f>
        <v>595</v>
      </c>
      <c r="R243" s="1" t="s">
        <v>62</v>
      </c>
      <c r="S243" s="1" t="s">
        <v>25</v>
      </c>
      <c r="T243" s="1" t="s">
        <v>1313</v>
      </c>
      <c r="U243" s="1" t="s">
        <v>1314</v>
      </c>
      <c r="V243" s="1" t="s">
        <v>1315</v>
      </c>
      <c r="W243" s="1" t="s">
        <v>1316</v>
      </c>
    </row>
    <row r="244" spans="1:23" ht="79.900000000000006" customHeight="1" x14ac:dyDescent="0.25">
      <c r="A244" s="1" t="s">
        <v>1317</v>
      </c>
      <c r="B244" s="1"/>
      <c r="C244" s="1"/>
      <c r="D244" s="1"/>
      <c r="E244" s="1" t="s">
        <v>1311</v>
      </c>
      <c r="F244" s="1" t="s">
        <v>1312</v>
      </c>
      <c r="G244" s="1" t="s">
        <v>20</v>
      </c>
      <c r="H244" s="1" t="s">
        <v>21</v>
      </c>
      <c r="I244" s="1" t="s">
        <v>48</v>
      </c>
      <c r="J244" s="1" t="s">
        <v>23</v>
      </c>
      <c r="K244" s="1" t="s">
        <v>151</v>
      </c>
      <c r="L244" s="1" t="s">
        <v>102</v>
      </c>
      <c r="M244" s="1" t="s">
        <v>109</v>
      </c>
      <c r="N244" s="7">
        <v>2</v>
      </c>
      <c r="O244" s="7">
        <f t="shared" si="3"/>
        <v>238</v>
      </c>
      <c r="P244" s="7">
        <v>595</v>
      </c>
      <c r="Q244" s="7">
        <f>N244*P244</f>
        <v>1190</v>
      </c>
      <c r="R244" s="1" t="s">
        <v>62</v>
      </c>
      <c r="S244" s="1" t="s">
        <v>25</v>
      </c>
      <c r="T244" s="1" t="s">
        <v>1313</v>
      </c>
      <c r="U244" s="1" t="s">
        <v>1314</v>
      </c>
      <c r="V244" s="1" t="s">
        <v>1318</v>
      </c>
      <c r="W244" s="1" t="s">
        <v>1319</v>
      </c>
    </row>
    <row r="245" spans="1:23" ht="79.900000000000006" customHeight="1" x14ac:dyDescent="0.25">
      <c r="A245" s="1" t="s">
        <v>1320</v>
      </c>
      <c r="B245" s="1"/>
      <c r="C245" s="1"/>
      <c r="D245" s="1"/>
      <c r="E245" s="1" t="s">
        <v>1311</v>
      </c>
      <c r="F245" s="1" t="s">
        <v>1312</v>
      </c>
      <c r="G245" s="1" t="s">
        <v>20</v>
      </c>
      <c r="H245" s="1" t="s">
        <v>21</v>
      </c>
      <c r="I245" s="1" t="s">
        <v>49</v>
      </c>
      <c r="J245" s="1" t="s">
        <v>23</v>
      </c>
      <c r="K245" s="1" t="s">
        <v>151</v>
      </c>
      <c r="L245" s="1" t="s">
        <v>102</v>
      </c>
      <c r="M245" s="1" t="s">
        <v>109</v>
      </c>
      <c r="N245" s="7">
        <v>1</v>
      </c>
      <c r="O245" s="7">
        <f t="shared" si="3"/>
        <v>238</v>
      </c>
      <c r="P245" s="7">
        <v>595</v>
      </c>
      <c r="Q245" s="7">
        <f>N245*P245</f>
        <v>595</v>
      </c>
      <c r="R245" s="1" t="s">
        <v>62</v>
      </c>
      <c r="S245" s="1" t="s">
        <v>25</v>
      </c>
      <c r="T245" s="1" t="s">
        <v>1313</v>
      </c>
      <c r="U245" s="1" t="s">
        <v>1314</v>
      </c>
      <c r="V245" s="1" t="s">
        <v>1321</v>
      </c>
      <c r="W245" s="1" t="s">
        <v>1322</v>
      </c>
    </row>
    <row r="246" spans="1:23" ht="79.900000000000006" customHeight="1" x14ac:dyDescent="0.25">
      <c r="A246" s="1" t="s">
        <v>1323</v>
      </c>
      <c r="B246" s="1"/>
      <c r="C246" s="1"/>
      <c r="D246" s="1"/>
      <c r="E246" s="1" t="s">
        <v>1311</v>
      </c>
      <c r="F246" s="1" t="s">
        <v>1312</v>
      </c>
      <c r="G246" s="1" t="s">
        <v>20</v>
      </c>
      <c r="H246" s="1" t="s">
        <v>21</v>
      </c>
      <c r="I246" s="1" t="s">
        <v>100</v>
      </c>
      <c r="J246" s="1" t="s">
        <v>23</v>
      </c>
      <c r="K246" s="1" t="s">
        <v>151</v>
      </c>
      <c r="L246" s="1" t="s">
        <v>102</v>
      </c>
      <c r="M246" s="1" t="s">
        <v>109</v>
      </c>
      <c r="N246" s="7">
        <v>2</v>
      </c>
      <c r="O246" s="7">
        <f t="shared" si="3"/>
        <v>238</v>
      </c>
      <c r="P246" s="7">
        <v>595</v>
      </c>
      <c r="Q246" s="7">
        <f>N246*P246</f>
        <v>1190</v>
      </c>
      <c r="R246" s="1" t="s">
        <v>62</v>
      </c>
      <c r="S246" s="1" t="s">
        <v>25</v>
      </c>
      <c r="T246" s="1" t="s">
        <v>1313</v>
      </c>
      <c r="U246" s="1" t="s">
        <v>1314</v>
      </c>
      <c r="V246" s="1" t="s">
        <v>1324</v>
      </c>
      <c r="W246" s="1" t="s">
        <v>1325</v>
      </c>
    </row>
    <row r="247" spans="1:23" ht="79.900000000000006" customHeight="1" x14ac:dyDescent="0.25">
      <c r="A247" s="1" t="s">
        <v>1326</v>
      </c>
      <c r="B247" s="1"/>
      <c r="C247" s="1"/>
      <c r="D247" s="1"/>
      <c r="E247" s="1" t="s">
        <v>1311</v>
      </c>
      <c r="F247" s="1" t="s">
        <v>1312</v>
      </c>
      <c r="G247" s="1" t="s">
        <v>20</v>
      </c>
      <c r="H247" s="1" t="s">
        <v>21</v>
      </c>
      <c r="I247" s="1" t="s">
        <v>524</v>
      </c>
      <c r="J247" s="1" t="s">
        <v>23</v>
      </c>
      <c r="K247" s="1" t="s">
        <v>151</v>
      </c>
      <c r="L247" s="1" t="s">
        <v>102</v>
      </c>
      <c r="M247" s="1" t="s">
        <v>109</v>
      </c>
      <c r="N247" s="7">
        <v>1</v>
      </c>
      <c r="O247" s="7">
        <f t="shared" si="3"/>
        <v>238</v>
      </c>
      <c r="P247" s="7">
        <v>595</v>
      </c>
      <c r="Q247" s="7">
        <f>N247*P247</f>
        <v>595</v>
      </c>
      <c r="R247" s="1" t="s">
        <v>62</v>
      </c>
      <c r="S247" s="1" t="s">
        <v>25</v>
      </c>
      <c r="T247" s="1" t="s">
        <v>1313</v>
      </c>
      <c r="U247" s="1" t="s">
        <v>1314</v>
      </c>
      <c r="V247" s="1" t="s">
        <v>1327</v>
      </c>
      <c r="W247" s="1" t="s">
        <v>1328</v>
      </c>
    </row>
    <row r="248" spans="1:23" ht="79.900000000000006" customHeight="1" x14ac:dyDescent="0.25">
      <c r="A248" s="1" t="s">
        <v>1329</v>
      </c>
      <c r="B248" s="1"/>
      <c r="C248" s="1"/>
      <c r="D248" s="1"/>
      <c r="E248" s="1" t="s">
        <v>1330</v>
      </c>
      <c r="F248" s="1" t="s">
        <v>1331</v>
      </c>
      <c r="G248" s="1" t="s">
        <v>20</v>
      </c>
      <c r="H248" s="1" t="s">
        <v>21</v>
      </c>
      <c r="I248" s="1" t="s">
        <v>47</v>
      </c>
      <c r="J248" s="1" t="s">
        <v>23</v>
      </c>
      <c r="K248" s="1" t="s">
        <v>151</v>
      </c>
      <c r="L248" s="1" t="s">
        <v>102</v>
      </c>
      <c r="M248" s="1" t="s">
        <v>109</v>
      </c>
      <c r="N248" s="7">
        <v>1</v>
      </c>
      <c r="O248" s="7">
        <f t="shared" si="3"/>
        <v>398</v>
      </c>
      <c r="P248" s="7">
        <v>995</v>
      </c>
      <c r="Q248" s="7">
        <f>N248*P248</f>
        <v>995</v>
      </c>
      <c r="R248" s="1" t="s">
        <v>52</v>
      </c>
      <c r="S248" s="1" t="s">
        <v>52</v>
      </c>
      <c r="T248" s="1" t="s">
        <v>1332</v>
      </c>
      <c r="U248" s="1" t="s">
        <v>25</v>
      </c>
      <c r="V248" s="1" t="s">
        <v>1333</v>
      </c>
      <c r="W248" s="1" t="s">
        <v>1334</v>
      </c>
    </row>
    <row r="249" spans="1:23" ht="79.900000000000006" customHeight="1" x14ac:dyDescent="0.25">
      <c r="A249" s="1" t="s">
        <v>1335</v>
      </c>
      <c r="B249" s="1"/>
      <c r="C249" s="1"/>
      <c r="D249" s="1"/>
      <c r="E249" s="1" t="s">
        <v>1330</v>
      </c>
      <c r="F249" s="1" t="s">
        <v>1331</v>
      </c>
      <c r="G249" s="1" t="s">
        <v>20</v>
      </c>
      <c r="H249" s="1" t="s">
        <v>21</v>
      </c>
      <c r="I249" s="1" t="s">
        <v>48</v>
      </c>
      <c r="J249" s="1" t="s">
        <v>23</v>
      </c>
      <c r="K249" s="1" t="s">
        <v>151</v>
      </c>
      <c r="L249" s="1" t="s">
        <v>102</v>
      </c>
      <c r="M249" s="1" t="s">
        <v>109</v>
      </c>
      <c r="N249" s="7">
        <v>1</v>
      </c>
      <c r="O249" s="7">
        <f t="shared" si="3"/>
        <v>398</v>
      </c>
      <c r="P249" s="7">
        <v>995</v>
      </c>
      <c r="Q249" s="7">
        <f>N249*P249</f>
        <v>995</v>
      </c>
      <c r="R249" s="1" t="s">
        <v>52</v>
      </c>
      <c r="S249" s="1" t="s">
        <v>52</v>
      </c>
      <c r="T249" s="1" t="s">
        <v>1332</v>
      </c>
      <c r="U249" s="1" t="s">
        <v>25</v>
      </c>
      <c r="V249" s="1" t="s">
        <v>1336</v>
      </c>
      <c r="W249" s="1" t="s">
        <v>1337</v>
      </c>
    </row>
    <row r="250" spans="1:23" ht="79.900000000000006" customHeight="1" x14ac:dyDescent="0.25">
      <c r="A250" s="1" t="s">
        <v>1338</v>
      </c>
      <c r="B250" s="1"/>
      <c r="C250" s="1"/>
      <c r="D250" s="1"/>
      <c r="E250" s="1" t="s">
        <v>1330</v>
      </c>
      <c r="F250" s="1" t="s">
        <v>1331</v>
      </c>
      <c r="G250" s="1" t="s">
        <v>20</v>
      </c>
      <c r="H250" s="1" t="s">
        <v>21</v>
      </c>
      <c r="I250" s="1" t="s">
        <v>74</v>
      </c>
      <c r="J250" s="1" t="s">
        <v>23</v>
      </c>
      <c r="K250" s="1" t="s">
        <v>151</v>
      </c>
      <c r="L250" s="1" t="s">
        <v>102</v>
      </c>
      <c r="M250" s="1" t="s">
        <v>109</v>
      </c>
      <c r="N250" s="7">
        <v>1</v>
      </c>
      <c r="O250" s="7">
        <f t="shared" si="3"/>
        <v>398</v>
      </c>
      <c r="P250" s="7">
        <v>995</v>
      </c>
      <c r="Q250" s="7">
        <f>N250*P250</f>
        <v>995</v>
      </c>
      <c r="R250" s="1" t="s">
        <v>52</v>
      </c>
      <c r="S250" s="1" t="s">
        <v>52</v>
      </c>
      <c r="T250" s="1" t="s">
        <v>1332</v>
      </c>
      <c r="U250" s="1" t="s">
        <v>25</v>
      </c>
      <c r="V250" s="1" t="s">
        <v>1339</v>
      </c>
      <c r="W250" s="1" t="s">
        <v>1340</v>
      </c>
    </row>
    <row r="251" spans="1:23" ht="79.900000000000006" customHeight="1" x14ac:dyDescent="0.25">
      <c r="A251" s="1" t="s">
        <v>1341</v>
      </c>
      <c r="B251" s="1"/>
      <c r="C251" s="1"/>
      <c r="D251" s="1"/>
      <c r="E251" s="1" t="s">
        <v>1330</v>
      </c>
      <c r="F251" s="1" t="s">
        <v>1331</v>
      </c>
      <c r="G251" s="1" t="s">
        <v>20</v>
      </c>
      <c r="H251" s="1" t="s">
        <v>21</v>
      </c>
      <c r="I251" s="1" t="s">
        <v>100</v>
      </c>
      <c r="J251" s="1" t="s">
        <v>23</v>
      </c>
      <c r="K251" s="1" t="s">
        <v>151</v>
      </c>
      <c r="L251" s="1" t="s">
        <v>102</v>
      </c>
      <c r="M251" s="1" t="s">
        <v>109</v>
      </c>
      <c r="N251" s="7">
        <v>1</v>
      </c>
      <c r="O251" s="7">
        <f t="shared" si="3"/>
        <v>398</v>
      </c>
      <c r="P251" s="7">
        <v>995</v>
      </c>
      <c r="Q251" s="7">
        <f>N251*P251</f>
        <v>995</v>
      </c>
      <c r="R251" s="1" t="s">
        <v>52</v>
      </c>
      <c r="S251" s="1" t="s">
        <v>52</v>
      </c>
      <c r="T251" s="1" t="s">
        <v>1332</v>
      </c>
      <c r="U251" s="1" t="s">
        <v>25</v>
      </c>
      <c r="V251" s="1" t="s">
        <v>1342</v>
      </c>
      <c r="W251" s="1" t="s">
        <v>1343</v>
      </c>
    </row>
    <row r="252" spans="1:23" ht="79.900000000000006" customHeight="1" x14ac:dyDescent="0.25">
      <c r="A252" s="1" t="s">
        <v>1344</v>
      </c>
      <c r="B252" s="1"/>
      <c r="C252" s="1"/>
      <c r="D252" s="1"/>
      <c r="E252" s="1" t="s">
        <v>1330</v>
      </c>
      <c r="F252" s="1" t="s">
        <v>1331</v>
      </c>
      <c r="G252" s="1" t="s">
        <v>20</v>
      </c>
      <c r="H252" s="1" t="s">
        <v>21</v>
      </c>
      <c r="I252" s="1" t="s">
        <v>524</v>
      </c>
      <c r="J252" s="1" t="s">
        <v>23</v>
      </c>
      <c r="K252" s="1" t="s">
        <v>151</v>
      </c>
      <c r="L252" s="1" t="s">
        <v>102</v>
      </c>
      <c r="M252" s="1" t="s">
        <v>109</v>
      </c>
      <c r="N252" s="7">
        <v>1</v>
      </c>
      <c r="O252" s="7">
        <f t="shared" si="3"/>
        <v>398</v>
      </c>
      <c r="P252" s="7">
        <v>995</v>
      </c>
      <c r="Q252" s="7">
        <f>N252*P252</f>
        <v>995</v>
      </c>
      <c r="R252" s="1" t="s">
        <v>52</v>
      </c>
      <c r="S252" s="1" t="s">
        <v>52</v>
      </c>
      <c r="T252" s="1" t="s">
        <v>1332</v>
      </c>
      <c r="U252" s="1" t="s">
        <v>25</v>
      </c>
      <c r="V252" s="1" t="s">
        <v>1345</v>
      </c>
      <c r="W252" s="1" t="s">
        <v>1346</v>
      </c>
    </row>
    <row r="253" spans="1:23" ht="79.900000000000006" customHeight="1" x14ac:dyDescent="0.25">
      <c r="A253" s="1" t="s">
        <v>1347</v>
      </c>
      <c r="B253" s="1"/>
      <c r="C253" s="1"/>
      <c r="D253" s="1"/>
      <c r="E253" s="1" t="s">
        <v>1330</v>
      </c>
      <c r="F253" s="1" t="s">
        <v>1331</v>
      </c>
      <c r="G253" s="1" t="s">
        <v>20</v>
      </c>
      <c r="H253" s="1" t="s">
        <v>21</v>
      </c>
      <c r="I253" s="1" t="s">
        <v>136</v>
      </c>
      <c r="J253" s="1" t="s">
        <v>23</v>
      </c>
      <c r="K253" s="1" t="s">
        <v>151</v>
      </c>
      <c r="L253" s="1" t="s">
        <v>102</v>
      </c>
      <c r="M253" s="1" t="s">
        <v>109</v>
      </c>
      <c r="N253" s="7">
        <v>1</v>
      </c>
      <c r="O253" s="7">
        <f t="shared" si="3"/>
        <v>398</v>
      </c>
      <c r="P253" s="7">
        <v>995</v>
      </c>
      <c r="Q253" s="7">
        <f>N253*P253</f>
        <v>995</v>
      </c>
      <c r="R253" s="1" t="s">
        <v>52</v>
      </c>
      <c r="S253" s="1" t="s">
        <v>52</v>
      </c>
      <c r="T253" s="1" t="s">
        <v>1332</v>
      </c>
      <c r="U253" s="1" t="s">
        <v>25</v>
      </c>
      <c r="V253" s="1" t="s">
        <v>1348</v>
      </c>
      <c r="W253" s="1" t="s">
        <v>1349</v>
      </c>
    </row>
    <row r="254" spans="1:23" ht="79.900000000000006" customHeight="1" x14ac:dyDescent="0.25">
      <c r="A254" s="1" t="s">
        <v>1350</v>
      </c>
      <c r="B254" s="1"/>
      <c r="C254" s="1"/>
      <c r="D254" s="1"/>
      <c r="E254" s="1" t="s">
        <v>1330</v>
      </c>
      <c r="F254" s="1" t="s">
        <v>1331</v>
      </c>
      <c r="G254" s="1" t="s">
        <v>20</v>
      </c>
      <c r="H254" s="1" t="s">
        <v>21</v>
      </c>
      <c r="I254" s="1" t="s">
        <v>139</v>
      </c>
      <c r="J254" s="1" t="s">
        <v>23</v>
      </c>
      <c r="K254" s="1" t="s">
        <v>151</v>
      </c>
      <c r="L254" s="1" t="s">
        <v>102</v>
      </c>
      <c r="M254" s="1" t="s">
        <v>109</v>
      </c>
      <c r="N254" s="7">
        <v>1</v>
      </c>
      <c r="O254" s="7">
        <f t="shared" si="3"/>
        <v>398</v>
      </c>
      <c r="P254" s="7">
        <v>995</v>
      </c>
      <c r="Q254" s="7">
        <f>N254*P254</f>
        <v>995</v>
      </c>
      <c r="R254" s="1" t="s">
        <v>52</v>
      </c>
      <c r="S254" s="1" t="s">
        <v>52</v>
      </c>
      <c r="T254" s="1" t="s">
        <v>1332</v>
      </c>
      <c r="U254" s="1" t="s">
        <v>25</v>
      </c>
      <c r="V254" s="1" t="s">
        <v>1351</v>
      </c>
      <c r="W254" s="1" t="s">
        <v>1352</v>
      </c>
    </row>
    <row r="255" spans="1:23" ht="79.900000000000006" customHeight="1" x14ac:dyDescent="0.25">
      <c r="A255" s="1" t="s">
        <v>1353</v>
      </c>
      <c r="B255" s="1"/>
      <c r="C255" s="1"/>
      <c r="D255" s="1"/>
      <c r="E255" s="1" t="s">
        <v>1354</v>
      </c>
      <c r="F255" s="1" t="s">
        <v>1355</v>
      </c>
      <c r="G255" s="1" t="s">
        <v>134</v>
      </c>
      <c r="H255" s="1" t="s">
        <v>135</v>
      </c>
      <c r="I255" s="1" t="s">
        <v>74</v>
      </c>
      <c r="J255" s="1" t="s">
        <v>23</v>
      </c>
      <c r="K255" s="1" t="s">
        <v>151</v>
      </c>
      <c r="L255" s="1" t="s">
        <v>102</v>
      </c>
      <c r="M255" s="1" t="s">
        <v>109</v>
      </c>
      <c r="N255" s="7">
        <v>1</v>
      </c>
      <c r="O255" s="7">
        <f t="shared" si="3"/>
        <v>300</v>
      </c>
      <c r="P255" s="7">
        <v>750</v>
      </c>
      <c r="Q255" s="7">
        <f>N255*P255</f>
        <v>750</v>
      </c>
      <c r="R255" s="1" t="s">
        <v>62</v>
      </c>
      <c r="S255" s="1" t="s">
        <v>25</v>
      </c>
      <c r="T255" s="1" t="s">
        <v>1356</v>
      </c>
      <c r="U255" s="1" t="s">
        <v>25</v>
      </c>
      <c r="V255" s="1" t="s">
        <v>1357</v>
      </c>
      <c r="W255" s="1" t="s">
        <v>1358</v>
      </c>
    </row>
    <row r="256" spans="1:23" ht="79.900000000000006" customHeight="1" x14ac:dyDescent="0.25">
      <c r="A256" s="1" t="s">
        <v>1359</v>
      </c>
      <c r="B256" s="1"/>
      <c r="C256" s="1"/>
      <c r="D256" s="1"/>
      <c r="E256" s="1" t="s">
        <v>1360</v>
      </c>
      <c r="F256" s="1" t="s">
        <v>1361</v>
      </c>
      <c r="G256" s="1" t="s">
        <v>141</v>
      </c>
      <c r="H256" s="1" t="s">
        <v>142</v>
      </c>
      <c r="I256" s="1" t="s">
        <v>100</v>
      </c>
      <c r="J256" s="1" t="s">
        <v>23</v>
      </c>
      <c r="K256" s="1" t="s">
        <v>151</v>
      </c>
      <c r="L256" s="1" t="s">
        <v>102</v>
      </c>
      <c r="M256" s="1" t="s">
        <v>109</v>
      </c>
      <c r="N256" s="7">
        <v>1</v>
      </c>
      <c r="O256" s="7">
        <f t="shared" si="3"/>
        <v>318</v>
      </c>
      <c r="P256" s="7">
        <v>795</v>
      </c>
      <c r="Q256" s="7">
        <f>N256*P256</f>
        <v>795</v>
      </c>
      <c r="R256" s="1" t="s">
        <v>46</v>
      </c>
      <c r="S256" s="1" t="s">
        <v>25</v>
      </c>
      <c r="T256" s="1" t="s">
        <v>1356</v>
      </c>
      <c r="U256" s="1" t="s">
        <v>25</v>
      </c>
      <c r="V256" s="1" t="s">
        <v>1362</v>
      </c>
      <c r="W256" s="1" t="s">
        <v>1363</v>
      </c>
    </row>
    <row r="257" spans="1:23" ht="79.900000000000006" customHeight="1" x14ac:dyDescent="0.25">
      <c r="A257" s="1" t="s">
        <v>1364</v>
      </c>
      <c r="B257" s="1"/>
      <c r="C257" s="1"/>
      <c r="D257" s="1"/>
      <c r="E257" s="1" t="s">
        <v>1365</v>
      </c>
      <c r="F257" s="1" t="s">
        <v>1366</v>
      </c>
      <c r="G257" s="1" t="s">
        <v>94</v>
      </c>
      <c r="H257" s="1" t="s">
        <v>95</v>
      </c>
      <c r="I257" s="1" t="s">
        <v>47</v>
      </c>
      <c r="J257" s="1" t="s">
        <v>23</v>
      </c>
      <c r="K257" s="1" t="s">
        <v>151</v>
      </c>
      <c r="L257" s="1" t="s">
        <v>102</v>
      </c>
      <c r="M257" s="1" t="s">
        <v>109</v>
      </c>
      <c r="N257" s="7">
        <v>2</v>
      </c>
      <c r="O257" s="7">
        <f t="shared" si="3"/>
        <v>260</v>
      </c>
      <c r="P257" s="7">
        <v>650</v>
      </c>
      <c r="Q257" s="7">
        <f>N257*P257</f>
        <v>1300</v>
      </c>
      <c r="R257" s="1" t="s">
        <v>46</v>
      </c>
      <c r="S257" s="1" t="s">
        <v>25</v>
      </c>
      <c r="T257" s="1" t="s">
        <v>1313</v>
      </c>
      <c r="U257" s="1" t="s">
        <v>25</v>
      </c>
      <c r="V257" s="1" t="s">
        <v>1367</v>
      </c>
      <c r="W257" s="1" t="s">
        <v>1368</v>
      </c>
    </row>
    <row r="258" spans="1:23" ht="79.900000000000006" customHeight="1" x14ac:dyDescent="0.25">
      <c r="A258" s="1" t="s">
        <v>1369</v>
      </c>
      <c r="B258" s="1"/>
      <c r="C258" s="1"/>
      <c r="D258" s="1"/>
      <c r="E258" s="1" t="s">
        <v>1370</v>
      </c>
      <c r="F258" s="1" t="s">
        <v>1371</v>
      </c>
      <c r="G258" s="1" t="s">
        <v>20</v>
      </c>
      <c r="H258" s="1" t="s">
        <v>21</v>
      </c>
      <c r="I258" s="1" t="s">
        <v>47</v>
      </c>
      <c r="J258" s="1" t="s">
        <v>23</v>
      </c>
      <c r="K258" s="1" t="s">
        <v>151</v>
      </c>
      <c r="L258" s="1" t="s">
        <v>102</v>
      </c>
      <c r="M258" s="1" t="s">
        <v>109</v>
      </c>
      <c r="N258" s="7">
        <v>1</v>
      </c>
      <c r="O258" s="7">
        <f t="shared" si="3"/>
        <v>358</v>
      </c>
      <c r="P258" s="7">
        <v>895</v>
      </c>
      <c r="Q258" s="7">
        <f>N258*P258</f>
        <v>895</v>
      </c>
      <c r="R258" s="1" t="s">
        <v>73</v>
      </c>
      <c r="S258" s="1" t="s">
        <v>73</v>
      </c>
      <c r="T258" s="1" t="s">
        <v>1313</v>
      </c>
      <c r="U258" s="1" t="s">
        <v>25</v>
      </c>
      <c r="V258" s="1" t="s">
        <v>1372</v>
      </c>
      <c r="W258" s="1" t="s">
        <v>1373</v>
      </c>
    </row>
    <row r="259" spans="1:23" ht="79.900000000000006" customHeight="1" x14ac:dyDescent="0.25">
      <c r="A259" s="1" t="s">
        <v>1374</v>
      </c>
      <c r="B259" s="1"/>
      <c r="C259" s="1"/>
      <c r="D259" s="1"/>
      <c r="E259" s="1" t="s">
        <v>1370</v>
      </c>
      <c r="F259" s="1" t="s">
        <v>1371</v>
      </c>
      <c r="G259" s="1" t="s">
        <v>20</v>
      </c>
      <c r="H259" s="1" t="s">
        <v>21</v>
      </c>
      <c r="I259" s="1" t="s">
        <v>48</v>
      </c>
      <c r="J259" s="1" t="s">
        <v>23</v>
      </c>
      <c r="K259" s="1" t="s">
        <v>151</v>
      </c>
      <c r="L259" s="1" t="s">
        <v>102</v>
      </c>
      <c r="M259" s="1" t="s">
        <v>109</v>
      </c>
      <c r="N259" s="7">
        <v>1</v>
      </c>
      <c r="O259" s="7">
        <f t="shared" ref="O259:O322" si="4">P259/2.5</f>
        <v>358</v>
      </c>
      <c r="P259" s="7">
        <v>895</v>
      </c>
      <c r="Q259" s="7">
        <f>N259*P259</f>
        <v>895</v>
      </c>
      <c r="R259" s="1" t="s">
        <v>73</v>
      </c>
      <c r="S259" s="1" t="s">
        <v>73</v>
      </c>
      <c r="T259" s="1" t="s">
        <v>1313</v>
      </c>
      <c r="U259" s="1" t="s">
        <v>25</v>
      </c>
      <c r="V259" s="1" t="s">
        <v>1375</v>
      </c>
      <c r="W259" s="1" t="s">
        <v>1376</v>
      </c>
    </row>
    <row r="260" spans="1:23" ht="79.900000000000006" customHeight="1" x14ac:dyDescent="0.25">
      <c r="A260" s="1" t="s">
        <v>1377</v>
      </c>
      <c r="B260" s="1"/>
      <c r="C260" s="1"/>
      <c r="D260" s="1"/>
      <c r="E260" s="1" t="s">
        <v>1370</v>
      </c>
      <c r="F260" s="1" t="s">
        <v>1371</v>
      </c>
      <c r="G260" s="1" t="s">
        <v>20</v>
      </c>
      <c r="H260" s="1" t="s">
        <v>21</v>
      </c>
      <c r="I260" s="1" t="s">
        <v>74</v>
      </c>
      <c r="J260" s="1" t="s">
        <v>23</v>
      </c>
      <c r="K260" s="1" t="s">
        <v>151</v>
      </c>
      <c r="L260" s="1" t="s">
        <v>102</v>
      </c>
      <c r="M260" s="1" t="s">
        <v>109</v>
      </c>
      <c r="N260" s="7">
        <v>1</v>
      </c>
      <c r="O260" s="7">
        <f t="shared" si="4"/>
        <v>358</v>
      </c>
      <c r="P260" s="7">
        <v>895</v>
      </c>
      <c r="Q260" s="7">
        <f>N260*P260</f>
        <v>895</v>
      </c>
      <c r="R260" s="1" t="s">
        <v>73</v>
      </c>
      <c r="S260" s="1" t="s">
        <v>73</v>
      </c>
      <c r="T260" s="1" t="s">
        <v>1313</v>
      </c>
      <c r="U260" s="1" t="s">
        <v>25</v>
      </c>
      <c r="V260" s="1" t="s">
        <v>1378</v>
      </c>
      <c r="W260" s="1" t="s">
        <v>1379</v>
      </c>
    </row>
    <row r="261" spans="1:23" ht="79.900000000000006" customHeight="1" x14ac:dyDescent="0.25">
      <c r="A261" s="1" t="s">
        <v>1380</v>
      </c>
      <c r="B261" s="1"/>
      <c r="C261" s="1"/>
      <c r="D261" s="1"/>
      <c r="E261" s="1" t="s">
        <v>1370</v>
      </c>
      <c r="F261" s="1" t="s">
        <v>1371</v>
      </c>
      <c r="G261" s="1" t="s">
        <v>20</v>
      </c>
      <c r="H261" s="1" t="s">
        <v>21</v>
      </c>
      <c r="I261" s="1" t="s">
        <v>100</v>
      </c>
      <c r="J261" s="1" t="s">
        <v>23</v>
      </c>
      <c r="K261" s="1" t="s">
        <v>151</v>
      </c>
      <c r="L261" s="1" t="s">
        <v>102</v>
      </c>
      <c r="M261" s="1" t="s">
        <v>109</v>
      </c>
      <c r="N261" s="7">
        <v>1</v>
      </c>
      <c r="O261" s="7">
        <f t="shared" si="4"/>
        <v>358</v>
      </c>
      <c r="P261" s="7">
        <v>895</v>
      </c>
      <c r="Q261" s="7">
        <f>N261*P261</f>
        <v>895</v>
      </c>
      <c r="R261" s="1" t="s">
        <v>73</v>
      </c>
      <c r="S261" s="1" t="s">
        <v>73</v>
      </c>
      <c r="T261" s="1" t="s">
        <v>1313</v>
      </c>
      <c r="U261" s="1" t="s">
        <v>25</v>
      </c>
      <c r="V261" s="1" t="s">
        <v>1381</v>
      </c>
      <c r="W261" s="1" t="s">
        <v>1382</v>
      </c>
    </row>
    <row r="262" spans="1:23" ht="79.900000000000006" customHeight="1" x14ac:dyDescent="0.25">
      <c r="A262" s="1" t="s">
        <v>1383</v>
      </c>
      <c r="B262" s="1"/>
      <c r="C262" s="1"/>
      <c r="D262" s="1"/>
      <c r="E262" s="1" t="s">
        <v>1370</v>
      </c>
      <c r="F262" s="1" t="s">
        <v>1371</v>
      </c>
      <c r="G262" s="1" t="s">
        <v>20</v>
      </c>
      <c r="H262" s="1" t="s">
        <v>21</v>
      </c>
      <c r="I262" s="1" t="s">
        <v>524</v>
      </c>
      <c r="J262" s="1" t="s">
        <v>23</v>
      </c>
      <c r="K262" s="1" t="s">
        <v>151</v>
      </c>
      <c r="L262" s="1" t="s">
        <v>102</v>
      </c>
      <c r="M262" s="1" t="s">
        <v>109</v>
      </c>
      <c r="N262" s="7">
        <v>1</v>
      </c>
      <c r="O262" s="7">
        <f t="shared" si="4"/>
        <v>358</v>
      </c>
      <c r="P262" s="7">
        <v>895</v>
      </c>
      <c r="Q262" s="7">
        <f>N262*P262</f>
        <v>895</v>
      </c>
      <c r="R262" s="1" t="s">
        <v>73</v>
      </c>
      <c r="S262" s="1" t="s">
        <v>73</v>
      </c>
      <c r="T262" s="1" t="s">
        <v>1313</v>
      </c>
      <c r="U262" s="1" t="s">
        <v>25</v>
      </c>
      <c r="V262" s="1" t="s">
        <v>1384</v>
      </c>
      <c r="W262" s="1" t="s">
        <v>1385</v>
      </c>
    </row>
    <row r="263" spans="1:23" ht="79.900000000000006" customHeight="1" x14ac:dyDescent="0.25">
      <c r="A263" s="1" t="s">
        <v>1386</v>
      </c>
      <c r="B263" s="1"/>
      <c r="C263" s="1"/>
      <c r="D263" s="1"/>
      <c r="E263" s="1" t="s">
        <v>1370</v>
      </c>
      <c r="F263" s="1" t="s">
        <v>1371</v>
      </c>
      <c r="G263" s="1" t="s">
        <v>20</v>
      </c>
      <c r="H263" s="1" t="s">
        <v>21</v>
      </c>
      <c r="I263" s="1" t="s">
        <v>136</v>
      </c>
      <c r="J263" s="1" t="s">
        <v>23</v>
      </c>
      <c r="K263" s="1" t="s">
        <v>151</v>
      </c>
      <c r="L263" s="1" t="s">
        <v>102</v>
      </c>
      <c r="M263" s="1" t="s">
        <v>109</v>
      </c>
      <c r="N263" s="7">
        <v>1</v>
      </c>
      <c r="O263" s="7">
        <f t="shared" si="4"/>
        <v>358</v>
      </c>
      <c r="P263" s="7">
        <v>895</v>
      </c>
      <c r="Q263" s="7">
        <f>N263*P263</f>
        <v>895</v>
      </c>
      <c r="R263" s="1" t="s">
        <v>73</v>
      </c>
      <c r="S263" s="1" t="s">
        <v>73</v>
      </c>
      <c r="T263" s="1" t="s">
        <v>1313</v>
      </c>
      <c r="U263" s="1" t="s">
        <v>25</v>
      </c>
      <c r="V263" s="1" t="s">
        <v>1387</v>
      </c>
      <c r="W263" s="1" t="s">
        <v>1388</v>
      </c>
    </row>
    <row r="264" spans="1:23" ht="79.900000000000006" customHeight="1" x14ac:dyDescent="0.25">
      <c r="A264" s="1" t="s">
        <v>1389</v>
      </c>
      <c r="B264" s="1"/>
      <c r="C264" s="1"/>
      <c r="D264" s="1"/>
      <c r="E264" s="1" t="s">
        <v>1390</v>
      </c>
      <c r="F264" s="1" t="s">
        <v>1391</v>
      </c>
      <c r="G264" s="1" t="s">
        <v>118</v>
      </c>
      <c r="H264" s="1" t="s">
        <v>119</v>
      </c>
      <c r="I264" s="1" t="s">
        <v>48</v>
      </c>
      <c r="J264" s="1" t="s">
        <v>23</v>
      </c>
      <c r="K264" s="1" t="s">
        <v>151</v>
      </c>
      <c r="L264" s="1" t="s">
        <v>102</v>
      </c>
      <c r="M264" s="1" t="s">
        <v>109</v>
      </c>
      <c r="N264" s="7">
        <v>1</v>
      </c>
      <c r="O264" s="7">
        <f t="shared" si="4"/>
        <v>278</v>
      </c>
      <c r="P264" s="7">
        <v>695</v>
      </c>
      <c r="Q264" s="7">
        <f>N264*P264</f>
        <v>695</v>
      </c>
      <c r="R264" s="1" t="s">
        <v>1392</v>
      </c>
      <c r="S264" s="1" t="s">
        <v>73</v>
      </c>
      <c r="T264" s="1" t="s">
        <v>1313</v>
      </c>
      <c r="U264" s="1" t="s">
        <v>25</v>
      </c>
      <c r="V264" s="1" t="s">
        <v>1393</v>
      </c>
      <c r="W264" s="1" t="s">
        <v>1394</v>
      </c>
    </row>
    <row r="265" spans="1:23" ht="79.900000000000006" customHeight="1" x14ac:dyDescent="0.25">
      <c r="A265" s="1" t="s">
        <v>1395</v>
      </c>
      <c r="B265" s="1"/>
      <c r="C265" s="1"/>
      <c r="D265" s="1"/>
      <c r="E265" s="1" t="s">
        <v>1396</v>
      </c>
      <c r="F265" s="1" t="s">
        <v>1397</v>
      </c>
      <c r="G265" s="1" t="s">
        <v>114</v>
      </c>
      <c r="H265" s="1" t="s">
        <v>115</v>
      </c>
      <c r="I265" s="1" t="s">
        <v>47</v>
      </c>
      <c r="J265" s="1" t="s">
        <v>23</v>
      </c>
      <c r="K265" s="1" t="s">
        <v>151</v>
      </c>
      <c r="L265" s="1" t="s">
        <v>102</v>
      </c>
      <c r="M265" s="1" t="s">
        <v>109</v>
      </c>
      <c r="N265" s="7">
        <v>2</v>
      </c>
      <c r="O265" s="7">
        <f t="shared" si="4"/>
        <v>238</v>
      </c>
      <c r="P265" s="7">
        <v>595</v>
      </c>
      <c r="Q265" s="7">
        <f>N265*P265</f>
        <v>1190</v>
      </c>
      <c r="R265" s="1" t="s">
        <v>62</v>
      </c>
      <c r="S265" s="1" t="s">
        <v>25</v>
      </c>
      <c r="T265" s="1" t="s">
        <v>1398</v>
      </c>
      <c r="U265" s="1" t="s">
        <v>25</v>
      </c>
      <c r="V265" s="1" t="s">
        <v>1399</v>
      </c>
      <c r="W265" s="1" t="s">
        <v>1400</v>
      </c>
    </row>
    <row r="266" spans="1:23" ht="79.900000000000006" customHeight="1" x14ac:dyDescent="0.25">
      <c r="A266" s="1" t="s">
        <v>1401</v>
      </c>
      <c r="B266" s="1"/>
      <c r="C266" s="1"/>
      <c r="D266" s="1"/>
      <c r="E266" s="1" t="s">
        <v>1396</v>
      </c>
      <c r="F266" s="1" t="s">
        <v>1397</v>
      </c>
      <c r="G266" s="1" t="s">
        <v>114</v>
      </c>
      <c r="H266" s="1" t="s">
        <v>115</v>
      </c>
      <c r="I266" s="1" t="s">
        <v>48</v>
      </c>
      <c r="J266" s="1" t="s">
        <v>23</v>
      </c>
      <c r="K266" s="1" t="s">
        <v>151</v>
      </c>
      <c r="L266" s="1" t="s">
        <v>102</v>
      </c>
      <c r="M266" s="1" t="s">
        <v>109</v>
      </c>
      <c r="N266" s="7">
        <v>3</v>
      </c>
      <c r="O266" s="7">
        <f t="shared" si="4"/>
        <v>238</v>
      </c>
      <c r="P266" s="7">
        <v>595</v>
      </c>
      <c r="Q266" s="7">
        <f>N266*P266</f>
        <v>1785</v>
      </c>
      <c r="R266" s="1" t="s">
        <v>62</v>
      </c>
      <c r="S266" s="1" t="s">
        <v>25</v>
      </c>
      <c r="T266" s="1" t="s">
        <v>1398</v>
      </c>
      <c r="U266" s="1" t="s">
        <v>25</v>
      </c>
      <c r="V266" s="1" t="s">
        <v>1402</v>
      </c>
      <c r="W266" s="1" t="s">
        <v>1403</v>
      </c>
    </row>
    <row r="267" spans="1:23" ht="79.900000000000006" customHeight="1" x14ac:dyDescent="0.25">
      <c r="A267" s="1" t="s">
        <v>1404</v>
      </c>
      <c r="B267" s="1"/>
      <c r="C267" s="1"/>
      <c r="D267" s="1"/>
      <c r="E267" s="1" t="s">
        <v>1396</v>
      </c>
      <c r="F267" s="1" t="s">
        <v>1397</v>
      </c>
      <c r="G267" s="1" t="s">
        <v>114</v>
      </c>
      <c r="H267" s="1" t="s">
        <v>115</v>
      </c>
      <c r="I267" s="1" t="s">
        <v>49</v>
      </c>
      <c r="J267" s="1" t="s">
        <v>23</v>
      </c>
      <c r="K267" s="1" t="s">
        <v>151</v>
      </c>
      <c r="L267" s="1" t="s">
        <v>102</v>
      </c>
      <c r="M267" s="1" t="s">
        <v>109</v>
      </c>
      <c r="N267" s="7">
        <v>3</v>
      </c>
      <c r="O267" s="7">
        <f t="shared" si="4"/>
        <v>238</v>
      </c>
      <c r="P267" s="7">
        <v>595</v>
      </c>
      <c r="Q267" s="7">
        <f>N267*P267</f>
        <v>1785</v>
      </c>
      <c r="R267" s="1" t="s">
        <v>62</v>
      </c>
      <c r="S267" s="1" t="s">
        <v>25</v>
      </c>
      <c r="T267" s="1" t="s">
        <v>1398</v>
      </c>
      <c r="U267" s="1" t="s">
        <v>25</v>
      </c>
      <c r="V267" s="1" t="s">
        <v>1405</v>
      </c>
      <c r="W267" s="1" t="s">
        <v>1406</v>
      </c>
    </row>
    <row r="268" spans="1:23" ht="79.900000000000006" customHeight="1" x14ac:dyDescent="0.25">
      <c r="A268" s="1" t="s">
        <v>1407</v>
      </c>
      <c r="B268" s="1"/>
      <c r="C268" s="1"/>
      <c r="D268" s="1"/>
      <c r="E268" s="1" t="s">
        <v>1396</v>
      </c>
      <c r="F268" s="1" t="s">
        <v>1397</v>
      </c>
      <c r="G268" s="1" t="s">
        <v>114</v>
      </c>
      <c r="H268" s="1" t="s">
        <v>115</v>
      </c>
      <c r="I268" s="1" t="s">
        <v>74</v>
      </c>
      <c r="J268" s="1" t="s">
        <v>23</v>
      </c>
      <c r="K268" s="1" t="s">
        <v>151</v>
      </c>
      <c r="L268" s="1" t="s">
        <v>102</v>
      </c>
      <c r="M268" s="1" t="s">
        <v>109</v>
      </c>
      <c r="N268" s="7">
        <v>4</v>
      </c>
      <c r="O268" s="7">
        <f t="shared" si="4"/>
        <v>238</v>
      </c>
      <c r="P268" s="7">
        <v>595</v>
      </c>
      <c r="Q268" s="7">
        <f>N268*P268</f>
        <v>2380</v>
      </c>
      <c r="R268" s="1" t="s">
        <v>62</v>
      </c>
      <c r="S268" s="1" t="s">
        <v>25</v>
      </c>
      <c r="T268" s="1" t="s">
        <v>1398</v>
      </c>
      <c r="U268" s="1" t="s">
        <v>25</v>
      </c>
      <c r="V268" s="1" t="s">
        <v>1408</v>
      </c>
      <c r="W268" s="1" t="s">
        <v>1409</v>
      </c>
    </row>
    <row r="269" spans="1:23" ht="79.900000000000006" customHeight="1" x14ac:dyDescent="0.25">
      <c r="A269" s="1" t="s">
        <v>1410</v>
      </c>
      <c r="B269" s="1"/>
      <c r="C269" s="1"/>
      <c r="D269" s="1"/>
      <c r="E269" s="1" t="s">
        <v>1396</v>
      </c>
      <c r="F269" s="1" t="s">
        <v>1397</v>
      </c>
      <c r="G269" s="1" t="s">
        <v>114</v>
      </c>
      <c r="H269" s="1" t="s">
        <v>115</v>
      </c>
      <c r="I269" s="1" t="s">
        <v>100</v>
      </c>
      <c r="J269" s="1" t="s">
        <v>23</v>
      </c>
      <c r="K269" s="1" t="s">
        <v>151</v>
      </c>
      <c r="L269" s="1" t="s">
        <v>102</v>
      </c>
      <c r="M269" s="1" t="s">
        <v>109</v>
      </c>
      <c r="N269" s="7">
        <v>5</v>
      </c>
      <c r="O269" s="7">
        <f t="shared" si="4"/>
        <v>238</v>
      </c>
      <c r="P269" s="7">
        <v>595</v>
      </c>
      <c r="Q269" s="7">
        <f>N269*P269</f>
        <v>2975</v>
      </c>
      <c r="R269" s="1" t="s">
        <v>62</v>
      </c>
      <c r="S269" s="1" t="s">
        <v>25</v>
      </c>
      <c r="T269" s="1" t="s">
        <v>1398</v>
      </c>
      <c r="U269" s="1" t="s">
        <v>25</v>
      </c>
      <c r="V269" s="1" t="s">
        <v>1411</v>
      </c>
      <c r="W269" s="1" t="s">
        <v>1412</v>
      </c>
    </row>
    <row r="270" spans="1:23" ht="79.900000000000006" customHeight="1" x14ac:dyDescent="0.25">
      <c r="A270" s="1" t="s">
        <v>1413</v>
      </c>
      <c r="B270" s="1"/>
      <c r="C270" s="1"/>
      <c r="D270" s="1"/>
      <c r="E270" s="1" t="s">
        <v>1396</v>
      </c>
      <c r="F270" s="1" t="s">
        <v>1397</v>
      </c>
      <c r="G270" s="1" t="s">
        <v>114</v>
      </c>
      <c r="H270" s="1" t="s">
        <v>115</v>
      </c>
      <c r="I270" s="1" t="s">
        <v>524</v>
      </c>
      <c r="J270" s="1" t="s">
        <v>23</v>
      </c>
      <c r="K270" s="1" t="s">
        <v>151</v>
      </c>
      <c r="L270" s="1" t="s">
        <v>102</v>
      </c>
      <c r="M270" s="1" t="s">
        <v>109</v>
      </c>
      <c r="N270" s="7">
        <v>6</v>
      </c>
      <c r="O270" s="7">
        <f t="shared" si="4"/>
        <v>238</v>
      </c>
      <c r="P270" s="7">
        <v>595</v>
      </c>
      <c r="Q270" s="7">
        <f>N270*P270</f>
        <v>3570</v>
      </c>
      <c r="R270" s="1" t="s">
        <v>62</v>
      </c>
      <c r="S270" s="1" t="s">
        <v>25</v>
      </c>
      <c r="T270" s="1" t="s">
        <v>1398</v>
      </c>
      <c r="U270" s="1" t="s">
        <v>25</v>
      </c>
      <c r="V270" s="1" t="s">
        <v>1414</v>
      </c>
      <c r="W270" s="1" t="s">
        <v>1415</v>
      </c>
    </row>
    <row r="271" spans="1:23" ht="79.900000000000006" customHeight="1" x14ac:dyDescent="0.25">
      <c r="A271" s="1" t="s">
        <v>1416</v>
      </c>
      <c r="B271" s="1"/>
      <c r="C271" s="1"/>
      <c r="D271" s="1"/>
      <c r="E271" s="1" t="s">
        <v>1396</v>
      </c>
      <c r="F271" s="1" t="s">
        <v>1397</v>
      </c>
      <c r="G271" s="1" t="s">
        <v>114</v>
      </c>
      <c r="H271" s="1" t="s">
        <v>115</v>
      </c>
      <c r="I271" s="1" t="s">
        <v>136</v>
      </c>
      <c r="J271" s="1" t="s">
        <v>23</v>
      </c>
      <c r="K271" s="1" t="s">
        <v>151</v>
      </c>
      <c r="L271" s="1" t="s">
        <v>102</v>
      </c>
      <c r="M271" s="1" t="s">
        <v>109</v>
      </c>
      <c r="N271" s="7">
        <v>2</v>
      </c>
      <c r="O271" s="7">
        <f t="shared" si="4"/>
        <v>238</v>
      </c>
      <c r="P271" s="7">
        <v>595</v>
      </c>
      <c r="Q271" s="7">
        <f>N271*P271</f>
        <v>1190</v>
      </c>
      <c r="R271" s="1" t="s">
        <v>62</v>
      </c>
      <c r="S271" s="1" t="s">
        <v>25</v>
      </c>
      <c r="T271" s="1" t="s">
        <v>1398</v>
      </c>
      <c r="U271" s="1" t="s">
        <v>25</v>
      </c>
      <c r="V271" s="1" t="s">
        <v>1417</v>
      </c>
      <c r="W271" s="1" t="s">
        <v>1418</v>
      </c>
    </row>
    <row r="272" spans="1:23" ht="79.900000000000006" customHeight="1" x14ac:dyDescent="0.25">
      <c r="A272" s="1" t="s">
        <v>1419</v>
      </c>
      <c r="B272" s="1"/>
      <c r="C272" s="1"/>
      <c r="D272" s="1"/>
      <c r="E272" s="1" t="s">
        <v>1420</v>
      </c>
      <c r="F272" s="1" t="s">
        <v>1421</v>
      </c>
      <c r="G272" s="1" t="s">
        <v>77</v>
      </c>
      <c r="H272" s="1" t="s">
        <v>78</v>
      </c>
      <c r="I272" s="1" t="s">
        <v>48</v>
      </c>
      <c r="J272" s="1" t="s">
        <v>23</v>
      </c>
      <c r="K272" s="1" t="s">
        <v>151</v>
      </c>
      <c r="L272" s="1" t="s">
        <v>102</v>
      </c>
      <c r="M272" s="1" t="s">
        <v>109</v>
      </c>
      <c r="N272" s="7">
        <v>1</v>
      </c>
      <c r="O272" s="7">
        <f t="shared" si="4"/>
        <v>358</v>
      </c>
      <c r="P272" s="7">
        <v>895</v>
      </c>
      <c r="Q272" s="7">
        <f>N272*P272</f>
        <v>895</v>
      </c>
      <c r="R272" s="1" t="s">
        <v>62</v>
      </c>
      <c r="S272" s="1" t="s">
        <v>73</v>
      </c>
      <c r="T272" s="1" t="s">
        <v>1313</v>
      </c>
      <c r="U272" s="1" t="s">
        <v>25</v>
      </c>
      <c r="V272" s="1" t="s">
        <v>1422</v>
      </c>
      <c r="W272" s="1" t="s">
        <v>1423</v>
      </c>
    </row>
    <row r="273" spans="1:23" ht="79.900000000000006" customHeight="1" x14ac:dyDescent="0.25">
      <c r="A273" s="1" t="s">
        <v>1424</v>
      </c>
      <c r="B273" s="1"/>
      <c r="C273" s="1"/>
      <c r="D273" s="1"/>
      <c r="E273" s="1" t="s">
        <v>1425</v>
      </c>
      <c r="F273" s="1" t="s">
        <v>1426</v>
      </c>
      <c r="G273" s="1" t="s">
        <v>39</v>
      </c>
      <c r="H273" s="1" t="s">
        <v>40</v>
      </c>
      <c r="I273" s="1" t="s">
        <v>48</v>
      </c>
      <c r="J273" s="1" t="s">
        <v>23</v>
      </c>
      <c r="K273" s="1" t="s">
        <v>151</v>
      </c>
      <c r="L273" s="1" t="s">
        <v>102</v>
      </c>
      <c r="M273" s="1" t="s">
        <v>109</v>
      </c>
      <c r="N273" s="7">
        <v>1</v>
      </c>
      <c r="O273" s="7">
        <f t="shared" si="4"/>
        <v>298</v>
      </c>
      <c r="P273" s="7">
        <v>745</v>
      </c>
      <c r="Q273" s="7">
        <f>N273*P273</f>
        <v>745</v>
      </c>
      <c r="R273" s="1" t="s">
        <v>62</v>
      </c>
      <c r="S273" s="1" t="s">
        <v>46</v>
      </c>
      <c r="T273" s="1" t="s">
        <v>1427</v>
      </c>
      <c r="U273" s="1" t="s">
        <v>25</v>
      </c>
      <c r="V273" s="1" t="s">
        <v>1428</v>
      </c>
      <c r="W273" s="1" t="s">
        <v>1429</v>
      </c>
    </row>
    <row r="274" spans="1:23" ht="79.900000000000006" customHeight="1" x14ac:dyDescent="0.25">
      <c r="A274" s="1" t="s">
        <v>1430</v>
      </c>
      <c r="B274" s="1"/>
      <c r="C274" s="1"/>
      <c r="D274" s="1"/>
      <c r="E274" s="1" t="s">
        <v>1431</v>
      </c>
      <c r="F274" s="1" t="s">
        <v>1432</v>
      </c>
      <c r="G274" s="1" t="s">
        <v>77</v>
      </c>
      <c r="H274" s="1" t="s">
        <v>78</v>
      </c>
      <c r="I274" s="1" t="s">
        <v>49</v>
      </c>
      <c r="J274" s="1" t="s">
        <v>23</v>
      </c>
      <c r="K274" s="1" t="s">
        <v>151</v>
      </c>
      <c r="L274" s="1" t="s">
        <v>102</v>
      </c>
      <c r="M274" s="1" t="s">
        <v>109</v>
      </c>
      <c r="N274" s="7">
        <v>1</v>
      </c>
      <c r="O274" s="7">
        <f t="shared" si="4"/>
        <v>2380</v>
      </c>
      <c r="P274" s="7">
        <v>5950</v>
      </c>
      <c r="Q274" s="7">
        <f>N274*P274</f>
        <v>5950</v>
      </c>
      <c r="R274" s="1" t="s">
        <v>46</v>
      </c>
      <c r="S274" s="1" t="s">
        <v>25</v>
      </c>
      <c r="T274" s="1" t="s">
        <v>1433</v>
      </c>
      <c r="U274" s="1" t="s">
        <v>1434</v>
      </c>
      <c r="V274" s="1" t="s">
        <v>1435</v>
      </c>
      <c r="W274" s="1" t="s">
        <v>1436</v>
      </c>
    </row>
    <row r="275" spans="1:23" ht="79.900000000000006" customHeight="1" x14ac:dyDescent="0.25">
      <c r="A275" s="1" t="s">
        <v>1437</v>
      </c>
      <c r="B275" s="1"/>
      <c r="C275" s="1"/>
      <c r="D275" s="1"/>
      <c r="E275" s="1" t="s">
        <v>1438</v>
      </c>
      <c r="F275" s="1" t="s">
        <v>1439</v>
      </c>
      <c r="G275" s="1" t="s">
        <v>77</v>
      </c>
      <c r="H275" s="1" t="s">
        <v>78</v>
      </c>
      <c r="I275" s="1" t="s">
        <v>47</v>
      </c>
      <c r="J275" s="1" t="s">
        <v>23</v>
      </c>
      <c r="K275" s="1" t="s">
        <v>151</v>
      </c>
      <c r="L275" s="1" t="s">
        <v>102</v>
      </c>
      <c r="M275" s="1" t="s">
        <v>109</v>
      </c>
      <c r="N275" s="7">
        <v>1</v>
      </c>
      <c r="O275" s="7">
        <f t="shared" si="4"/>
        <v>2380</v>
      </c>
      <c r="P275" s="7">
        <v>5950</v>
      </c>
      <c r="Q275" s="7">
        <f>N275*P275</f>
        <v>5950</v>
      </c>
      <c r="R275" s="1" t="s">
        <v>46</v>
      </c>
      <c r="S275" s="1" t="s">
        <v>25</v>
      </c>
      <c r="T275" s="1" t="s">
        <v>1433</v>
      </c>
      <c r="U275" s="1" t="s">
        <v>1440</v>
      </c>
      <c r="V275" s="1" t="s">
        <v>1441</v>
      </c>
      <c r="W275" s="1" t="s">
        <v>1442</v>
      </c>
    </row>
    <row r="276" spans="1:23" ht="79.900000000000006" customHeight="1" x14ac:dyDescent="0.25">
      <c r="A276" s="1" t="s">
        <v>1443</v>
      </c>
      <c r="B276" s="1"/>
      <c r="C276" s="1"/>
      <c r="D276" s="1"/>
      <c r="E276" s="1" t="s">
        <v>1438</v>
      </c>
      <c r="F276" s="1" t="s">
        <v>1439</v>
      </c>
      <c r="G276" s="1" t="s">
        <v>77</v>
      </c>
      <c r="H276" s="1" t="s">
        <v>78</v>
      </c>
      <c r="I276" s="1" t="s">
        <v>48</v>
      </c>
      <c r="J276" s="1" t="s">
        <v>23</v>
      </c>
      <c r="K276" s="1" t="s">
        <v>151</v>
      </c>
      <c r="L276" s="1" t="s">
        <v>102</v>
      </c>
      <c r="M276" s="1" t="s">
        <v>109</v>
      </c>
      <c r="N276" s="7">
        <v>1</v>
      </c>
      <c r="O276" s="7">
        <f t="shared" si="4"/>
        <v>2380</v>
      </c>
      <c r="P276" s="7">
        <v>5950</v>
      </c>
      <c r="Q276" s="7">
        <f>N276*P276</f>
        <v>5950</v>
      </c>
      <c r="R276" s="1" t="s">
        <v>46</v>
      </c>
      <c r="S276" s="1" t="s">
        <v>25</v>
      </c>
      <c r="T276" s="1" t="s">
        <v>1433</v>
      </c>
      <c r="U276" s="1" t="s">
        <v>1440</v>
      </c>
      <c r="V276" s="1" t="s">
        <v>1444</v>
      </c>
      <c r="W276" s="1" t="s">
        <v>1445</v>
      </c>
    </row>
    <row r="277" spans="1:23" ht="79.900000000000006" customHeight="1" x14ac:dyDescent="0.25">
      <c r="A277" s="1" t="s">
        <v>1446</v>
      </c>
      <c r="B277" s="1"/>
      <c r="C277" s="1"/>
      <c r="D277" s="1"/>
      <c r="E277" s="1" t="s">
        <v>1438</v>
      </c>
      <c r="F277" s="1" t="s">
        <v>1439</v>
      </c>
      <c r="G277" s="1" t="s">
        <v>77</v>
      </c>
      <c r="H277" s="1" t="s">
        <v>78</v>
      </c>
      <c r="I277" s="1" t="s">
        <v>49</v>
      </c>
      <c r="J277" s="1" t="s">
        <v>23</v>
      </c>
      <c r="K277" s="1" t="s">
        <v>151</v>
      </c>
      <c r="L277" s="1" t="s">
        <v>102</v>
      </c>
      <c r="M277" s="1" t="s">
        <v>109</v>
      </c>
      <c r="N277" s="7">
        <v>1</v>
      </c>
      <c r="O277" s="7">
        <f t="shared" si="4"/>
        <v>2380</v>
      </c>
      <c r="P277" s="7">
        <v>5950</v>
      </c>
      <c r="Q277" s="7">
        <f>N277*P277</f>
        <v>5950</v>
      </c>
      <c r="R277" s="1" t="s">
        <v>46</v>
      </c>
      <c r="S277" s="1" t="s">
        <v>25</v>
      </c>
      <c r="T277" s="1" t="s">
        <v>1433</v>
      </c>
      <c r="U277" s="1" t="s">
        <v>1440</v>
      </c>
      <c r="V277" s="1" t="s">
        <v>1447</v>
      </c>
      <c r="W277" s="1" t="s">
        <v>1448</v>
      </c>
    </row>
    <row r="278" spans="1:23" ht="79.900000000000006" customHeight="1" x14ac:dyDescent="0.25">
      <c r="A278" s="1" t="s">
        <v>1449</v>
      </c>
      <c r="B278" s="1"/>
      <c r="C278" s="1"/>
      <c r="D278" s="1"/>
      <c r="E278" s="1" t="s">
        <v>1450</v>
      </c>
      <c r="F278" s="1" t="s">
        <v>1451</v>
      </c>
      <c r="G278" s="1" t="s">
        <v>20</v>
      </c>
      <c r="H278" s="1" t="s">
        <v>21</v>
      </c>
      <c r="I278" s="1" t="s">
        <v>100</v>
      </c>
      <c r="J278" s="1" t="s">
        <v>23</v>
      </c>
      <c r="K278" s="1" t="s">
        <v>151</v>
      </c>
      <c r="L278" s="1" t="s">
        <v>102</v>
      </c>
      <c r="M278" s="1" t="s">
        <v>1452</v>
      </c>
      <c r="N278" s="7">
        <v>1</v>
      </c>
      <c r="O278" s="7">
        <f t="shared" si="4"/>
        <v>300</v>
      </c>
      <c r="P278" s="7">
        <v>750</v>
      </c>
      <c r="Q278" s="7">
        <f>N278*P278</f>
        <v>750</v>
      </c>
      <c r="R278" s="1" t="s">
        <v>110</v>
      </c>
      <c r="S278" s="1" t="s">
        <v>25</v>
      </c>
      <c r="T278" s="1" t="s">
        <v>1453</v>
      </c>
      <c r="U278" s="1" t="s">
        <v>25</v>
      </c>
      <c r="V278" s="1" t="s">
        <v>1454</v>
      </c>
      <c r="W278" s="1" t="s">
        <v>1455</v>
      </c>
    </row>
    <row r="279" spans="1:23" ht="79.900000000000006" customHeight="1" x14ac:dyDescent="0.25">
      <c r="A279" s="1" t="s">
        <v>1456</v>
      </c>
      <c r="B279" s="1"/>
      <c r="C279" s="1"/>
      <c r="D279" s="1"/>
      <c r="E279" s="1" t="s">
        <v>1457</v>
      </c>
      <c r="F279" s="1" t="s">
        <v>1458</v>
      </c>
      <c r="G279" s="1" t="s">
        <v>20</v>
      </c>
      <c r="H279" s="1" t="s">
        <v>21</v>
      </c>
      <c r="I279" s="1" t="s">
        <v>524</v>
      </c>
      <c r="J279" s="1" t="s">
        <v>23</v>
      </c>
      <c r="K279" s="1" t="s">
        <v>151</v>
      </c>
      <c r="L279" s="1" t="s">
        <v>102</v>
      </c>
      <c r="M279" s="1" t="s">
        <v>1452</v>
      </c>
      <c r="N279" s="7">
        <v>1</v>
      </c>
      <c r="O279" s="7">
        <f t="shared" si="4"/>
        <v>260</v>
      </c>
      <c r="P279" s="7">
        <v>650</v>
      </c>
      <c r="Q279" s="7">
        <f>N279*P279</f>
        <v>650</v>
      </c>
      <c r="R279" s="1" t="s">
        <v>269</v>
      </c>
      <c r="S279" s="1" t="s">
        <v>25</v>
      </c>
      <c r="T279" s="1" t="s">
        <v>1453</v>
      </c>
      <c r="U279" s="1" t="s">
        <v>25</v>
      </c>
      <c r="V279" s="1" t="s">
        <v>1459</v>
      </c>
      <c r="W279" s="1" t="s">
        <v>1460</v>
      </c>
    </row>
    <row r="280" spans="1:23" ht="79.900000000000006" customHeight="1" x14ac:dyDescent="0.25">
      <c r="A280" s="1" t="s">
        <v>1461</v>
      </c>
      <c r="B280" s="1"/>
      <c r="C280" s="1"/>
      <c r="D280" s="1"/>
      <c r="E280" s="1" t="s">
        <v>1462</v>
      </c>
      <c r="F280" s="1" t="s">
        <v>1463</v>
      </c>
      <c r="G280" s="1" t="s">
        <v>75</v>
      </c>
      <c r="H280" s="1" t="s">
        <v>76</v>
      </c>
      <c r="I280" s="1" t="s">
        <v>49</v>
      </c>
      <c r="J280" s="1" t="s">
        <v>23</v>
      </c>
      <c r="K280" s="1" t="s">
        <v>151</v>
      </c>
      <c r="L280" s="1" t="s">
        <v>102</v>
      </c>
      <c r="M280" s="1" t="s">
        <v>1452</v>
      </c>
      <c r="N280" s="7">
        <v>1</v>
      </c>
      <c r="O280" s="7">
        <f t="shared" si="4"/>
        <v>298</v>
      </c>
      <c r="P280" s="7">
        <v>745</v>
      </c>
      <c r="Q280" s="7">
        <f>N280*P280</f>
        <v>745</v>
      </c>
      <c r="R280" s="1" t="s">
        <v>269</v>
      </c>
      <c r="S280" s="1" t="s">
        <v>25</v>
      </c>
      <c r="T280" s="1" t="s">
        <v>1464</v>
      </c>
      <c r="U280" s="1" t="s">
        <v>25</v>
      </c>
      <c r="V280" s="1" t="s">
        <v>1465</v>
      </c>
      <c r="W280" s="1" t="s">
        <v>1466</v>
      </c>
    </row>
    <row r="281" spans="1:23" ht="79.900000000000006" customHeight="1" x14ac:dyDescent="0.25">
      <c r="A281" s="1" t="s">
        <v>1467</v>
      </c>
      <c r="B281" s="1"/>
      <c r="C281" s="1"/>
      <c r="D281" s="1"/>
      <c r="E281" s="1" t="s">
        <v>1468</v>
      </c>
      <c r="F281" s="1" t="s">
        <v>1469</v>
      </c>
      <c r="G281" s="1" t="s">
        <v>31</v>
      </c>
      <c r="H281" s="1" t="s">
        <v>79</v>
      </c>
      <c r="I281" s="1" t="s">
        <v>47</v>
      </c>
      <c r="J281" s="1" t="s">
        <v>23</v>
      </c>
      <c r="K281" s="1" t="s">
        <v>151</v>
      </c>
      <c r="L281" s="1" t="s">
        <v>102</v>
      </c>
      <c r="M281" s="1" t="s">
        <v>1452</v>
      </c>
      <c r="N281" s="7">
        <v>1</v>
      </c>
      <c r="O281" s="7">
        <f t="shared" si="4"/>
        <v>230</v>
      </c>
      <c r="P281" s="7">
        <v>575</v>
      </c>
      <c r="Q281" s="7">
        <f>N281*P281</f>
        <v>575</v>
      </c>
      <c r="R281" s="1" t="s">
        <v>46</v>
      </c>
      <c r="S281" s="1" t="s">
        <v>25</v>
      </c>
      <c r="T281" s="1" t="s">
        <v>1470</v>
      </c>
      <c r="U281" s="1" t="s">
        <v>25</v>
      </c>
      <c r="V281" s="1" t="s">
        <v>1471</v>
      </c>
      <c r="W281" s="1" t="s">
        <v>1472</v>
      </c>
    </row>
    <row r="282" spans="1:23" ht="79.900000000000006" customHeight="1" x14ac:dyDescent="0.25">
      <c r="A282" s="1" t="s">
        <v>1473</v>
      </c>
      <c r="B282" s="1"/>
      <c r="C282" s="1"/>
      <c r="D282" s="1"/>
      <c r="E282" s="1" t="s">
        <v>1468</v>
      </c>
      <c r="F282" s="1" t="s">
        <v>1469</v>
      </c>
      <c r="G282" s="1" t="s">
        <v>31</v>
      </c>
      <c r="H282" s="1" t="s">
        <v>79</v>
      </c>
      <c r="I282" s="1" t="s">
        <v>49</v>
      </c>
      <c r="J282" s="1" t="s">
        <v>23</v>
      </c>
      <c r="K282" s="1" t="s">
        <v>151</v>
      </c>
      <c r="L282" s="1" t="s">
        <v>102</v>
      </c>
      <c r="M282" s="1" t="s">
        <v>1452</v>
      </c>
      <c r="N282" s="7">
        <v>1</v>
      </c>
      <c r="O282" s="7">
        <f t="shared" si="4"/>
        <v>230</v>
      </c>
      <c r="P282" s="7">
        <v>575</v>
      </c>
      <c r="Q282" s="7">
        <f>N282*P282</f>
        <v>575</v>
      </c>
      <c r="R282" s="1" t="s">
        <v>46</v>
      </c>
      <c r="S282" s="1" t="s">
        <v>25</v>
      </c>
      <c r="T282" s="1" t="s">
        <v>1470</v>
      </c>
      <c r="U282" s="1" t="s">
        <v>25</v>
      </c>
      <c r="V282" s="1" t="s">
        <v>1474</v>
      </c>
      <c r="W282" s="1" t="s">
        <v>1475</v>
      </c>
    </row>
    <row r="283" spans="1:23" ht="79.900000000000006" customHeight="1" x14ac:dyDescent="0.25">
      <c r="A283" s="1" t="s">
        <v>1476</v>
      </c>
      <c r="B283" s="1"/>
      <c r="C283" s="1"/>
      <c r="D283" s="1"/>
      <c r="E283" s="1" t="s">
        <v>1477</v>
      </c>
      <c r="F283" s="1" t="s">
        <v>1478</v>
      </c>
      <c r="G283" s="1" t="s">
        <v>134</v>
      </c>
      <c r="H283" s="1" t="s">
        <v>135</v>
      </c>
      <c r="I283" s="1" t="s">
        <v>100</v>
      </c>
      <c r="J283" s="1" t="s">
        <v>23</v>
      </c>
      <c r="K283" s="1" t="s">
        <v>151</v>
      </c>
      <c r="L283" s="1" t="s">
        <v>102</v>
      </c>
      <c r="M283" s="1" t="s">
        <v>112</v>
      </c>
      <c r="N283" s="7">
        <v>1</v>
      </c>
      <c r="O283" s="7">
        <f t="shared" si="4"/>
        <v>238</v>
      </c>
      <c r="P283" s="7">
        <v>595</v>
      </c>
      <c r="Q283" s="7">
        <f>N283*P283</f>
        <v>595</v>
      </c>
      <c r="R283" s="1" t="s">
        <v>93</v>
      </c>
      <c r="S283" s="1" t="s">
        <v>25</v>
      </c>
      <c r="T283" s="1" t="s">
        <v>1479</v>
      </c>
      <c r="U283" s="1" t="s">
        <v>25</v>
      </c>
      <c r="V283" s="1" t="s">
        <v>1480</v>
      </c>
      <c r="W283" s="1" t="s">
        <v>1481</v>
      </c>
    </row>
    <row r="284" spans="1:23" ht="79.900000000000006" customHeight="1" x14ac:dyDescent="0.25">
      <c r="A284" s="1" t="s">
        <v>1482</v>
      </c>
      <c r="B284" s="1"/>
      <c r="C284" s="1"/>
      <c r="D284" s="1"/>
      <c r="E284" s="1" t="s">
        <v>1477</v>
      </c>
      <c r="F284" s="1" t="s">
        <v>1478</v>
      </c>
      <c r="G284" s="1" t="s">
        <v>134</v>
      </c>
      <c r="H284" s="1" t="s">
        <v>135</v>
      </c>
      <c r="I284" s="1" t="s">
        <v>524</v>
      </c>
      <c r="J284" s="1" t="s">
        <v>23</v>
      </c>
      <c r="K284" s="1" t="s">
        <v>151</v>
      </c>
      <c r="L284" s="1" t="s">
        <v>102</v>
      </c>
      <c r="M284" s="1" t="s">
        <v>112</v>
      </c>
      <c r="N284" s="7">
        <v>1</v>
      </c>
      <c r="O284" s="7">
        <f t="shared" si="4"/>
        <v>238</v>
      </c>
      <c r="P284" s="7">
        <v>595</v>
      </c>
      <c r="Q284" s="7">
        <f>N284*P284</f>
        <v>595</v>
      </c>
      <c r="R284" s="1" t="s">
        <v>93</v>
      </c>
      <c r="S284" s="1" t="s">
        <v>25</v>
      </c>
      <c r="T284" s="1" t="s">
        <v>1479</v>
      </c>
      <c r="U284" s="1" t="s">
        <v>25</v>
      </c>
      <c r="V284" s="1" t="s">
        <v>1483</v>
      </c>
      <c r="W284" s="1" t="s">
        <v>1484</v>
      </c>
    </row>
    <row r="285" spans="1:23" ht="79.900000000000006" customHeight="1" x14ac:dyDescent="0.25">
      <c r="A285" s="1" t="s">
        <v>1485</v>
      </c>
      <c r="B285" s="1"/>
      <c r="C285" s="1"/>
      <c r="D285" s="1"/>
      <c r="E285" s="1" t="s">
        <v>1486</v>
      </c>
      <c r="F285" s="1" t="s">
        <v>1487</v>
      </c>
      <c r="G285" s="1" t="s">
        <v>75</v>
      </c>
      <c r="H285" s="1" t="s">
        <v>76</v>
      </c>
      <c r="I285" s="1" t="s">
        <v>22</v>
      </c>
      <c r="J285" s="1" t="s">
        <v>23</v>
      </c>
      <c r="K285" s="1" t="s">
        <v>151</v>
      </c>
      <c r="L285" s="1" t="s">
        <v>1488</v>
      </c>
      <c r="M285" s="1" t="s">
        <v>1489</v>
      </c>
      <c r="N285" s="7">
        <v>2</v>
      </c>
      <c r="O285" s="7">
        <f t="shared" si="4"/>
        <v>128</v>
      </c>
      <c r="P285" s="7">
        <v>320</v>
      </c>
      <c r="Q285" s="7">
        <f>N285*P285</f>
        <v>640</v>
      </c>
      <c r="R285" s="1" t="s">
        <v>898</v>
      </c>
      <c r="S285" s="1" t="s">
        <v>25</v>
      </c>
      <c r="T285" s="1" t="s">
        <v>1490</v>
      </c>
      <c r="U285" s="1" t="s">
        <v>25</v>
      </c>
      <c r="V285" s="1" t="s">
        <v>1491</v>
      </c>
      <c r="W285" s="1" t="s">
        <v>1492</v>
      </c>
    </row>
    <row r="286" spans="1:23" ht="79.900000000000006" customHeight="1" x14ac:dyDescent="0.25">
      <c r="A286" s="1" t="s">
        <v>1493</v>
      </c>
      <c r="B286" s="1"/>
      <c r="C286" s="1"/>
      <c r="D286" s="1"/>
      <c r="E286" s="1" t="s">
        <v>1494</v>
      </c>
      <c r="F286" s="1" t="s">
        <v>1495</v>
      </c>
      <c r="G286" s="1" t="s">
        <v>31</v>
      </c>
      <c r="H286" s="1" t="s">
        <v>79</v>
      </c>
      <c r="I286" s="1" t="s">
        <v>22</v>
      </c>
      <c r="J286" s="1" t="s">
        <v>23</v>
      </c>
      <c r="K286" s="1" t="s">
        <v>151</v>
      </c>
      <c r="L286" s="1" t="s">
        <v>1488</v>
      </c>
      <c r="M286" s="1" t="s">
        <v>1489</v>
      </c>
      <c r="N286" s="7">
        <v>3</v>
      </c>
      <c r="O286" s="7">
        <f t="shared" si="4"/>
        <v>128</v>
      </c>
      <c r="P286" s="7">
        <v>320</v>
      </c>
      <c r="Q286" s="7">
        <f>N286*P286</f>
        <v>960</v>
      </c>
      <c r="R286" s="1" t="s">
        <v>898</v>
      </c>
      <c r="S286" s="1" t="s">
        <v>25</v>
      </c>
      <c r="T286" s="1" t="s">
        <v>1496</v>
      </c>
      <c r="U286" s="1" t="s">
        <v>1497</v>
      </c>
      <c r="V286" s="1" t="s">
        <v>1498</v>
      </c>
      <c r="W286" s="1" t="s">
        <v>1499</v>
      </c>
    </row>
    <row r="287" spans="1:23" ht="79.900000000000006" customHeight="1" x14ac:dyDescent="0.25">
      <c r="A287" s="1" t="s">
        <v>1500</v>
      </c>
      <c r="B287" s="1"/>
      <c r="C287" s="1"/>
      <c r="D287" s="1"/>
      <c r="E287" s="1" t="s">
        <v>1501</v>
      </c>
      <c r="F287" s="1" t="s">
        <v>1502</v>
      </c>
      <c r="G287" s="1" t="s">
        <v>20</v>
      </c>
      <c r="H287" s="1" t="s">
        <v>21</v>
      </c>
      <c r="I287" s="1" t="s">
        <v>22</v>
      </c>
      <c r="J287" s="1" t="s">
        <v>23</v>
      </c>
      <c r="K287" s="1" t="s">
        <v>151</v>
      </c>
      <c r="L287" s="1" t="s">
        <v>1488</v>
      </c>
      <c r="M287" s="1" t="s">
        <v>1489</v>
      </c>
      <c r="N287" s="7">
        <v>1</v>
      </c>
      <c r="O287" s="7">
        <f t="shared" si="4"/>
        <v>126</v>
      </c>
      <c r="P287" s="7">
        <v>315</v>
      </c>
      <c r="Q287" s="7">
        <f>N287*P287</f>
        <v>315</v>
      </c>
      <c r="R287" s="1" t="s">
        <v>898</v>
      </c>
      <c r="S287" s="1" t="s">
        <v>25</v>
      </c>
      <c r="T287" s="1" t="s">
        <v>1503</v>
      </c>
      <c r="U287" s="1" t="s">
        <v>1504</v>
      </c>
      <c r="V287" s="1" t="s">
        <v>1505</v>
      </c>
      <c r="W287" s="1" t="s">
        <v>1506</v>
      </c>
    </row>
    <row r="288" spans="1:23" ht="79.900000000000006" customHeight="1" x14ac:dyDescent="0.25">
      <c r="A288" s="1" t="s">
        <v>1507</v>
      </c>
      <c r="B288" s="1"/>
      <c r="C288" s="1"/>
      <c r="D288" s="1"/>
      <c r="E288" s="1" t="s">
        <v>1508</v>
      </c>
      <c r="F288" s="1" t="s">
        <v>1509</v>
      </c>
      <c r="G288" s="1" t="s">
        <v>20</v>
      </c>
      <c r="H288" s="1" t="s">
        <v>21</v>
      </c>
      <c r="I288" s="1" t="s">
        <v>1510</v>
      </c>
      <c r="J288" s="1" t="s">
        <v>23</v>
      </c>
      <c r="K288" s="1" t="s">
        <v>151</v>
      </c>
      <c r="L288" s="1" t="s">
        <v>121</v>
      </c>
      <c r="M288" s="1" t="s">
        <v>122</v>
      </c>
      <c r="N288" s="7">
        <v>1</v>
      </c>
      <c r="O288" s="7">
        <f t="shared" si="4"/>
        <v>218</v>
      </c>
      <c r="P288" s="7">
        <v>545</v>
      </c>
      <c r="Q288" s="7">
        <f>N288*P288</f>
        <v>545</v>
      </c>
      <c r="R288" s="1" t="s">
        <v>27</v>
      </c>
      <c r="S288" s="1" t="s">
        <v>27</v>
      </c>
      <c r="T288" s="1" t="s">
        <v>1511</v>
      </c>
      <c r="U288" s="1" t="s">
        <v>25</v>
      </c>
      <c r="V288" s="1" t="s">
        <v>1512</v>
      </c>
      <c r="W288" s="1" t="s">
        <v>1513</v>
      </c>
    </row>
    <row r="289" spans="1:23" ht="79.900000000000006" customHeight="1" x14ac:dyDescent="0.25">
      <c r="A289" s="1" t="s">
        <v>1514</v>
      </c>
      <c r="B289" s="1"/>
      <c r="C289" s="1"/>
      <c r="D289" s="1"/>
      <c r="E289" s="1" t="s">
        <v>1508</v>
      </c>
      <c r="F289" s="1" t="s">
        <v>1509</v>
      </c>
      <c r="G289" s="1" t="s">
        <v>49</v>
      </c>
      <c r="H289" s="1" t="s">
        <v>111</v>
      </c>
      <c r="I289" s="1" t="s">
        <v>1515</v>
      </c>
      <c r="J289" s="1" t="s">
        <v>23</v>
      </c>
      <c r="K289" s="1" t="s">
        <v>151</v>
      </c>
      <c r="L289" s="1" t="s">
        <v>121</v>
      </c>
      <c r="M289" s="1" t="s">
        <v>122</v>
      </c>
      <c r="N289" s="7">
        <v>1</v>
      </c>
      <c r="O289" s="7">
        <f t="shared" si="4"/>
        <v>218</v>
      </c>
      <c r="P289" s="7">
        <v>545</v>
      </c>
      <c r="Q289" s="7">
        <f>N289*P289</f>
        <v>545</v>
      </c>
      <c r="R289" s="1" t="s">
        <v>27</v>
      </c>
      <c r="S289" s="1" t="s">
        <v>27</v>
      </c>
      <c r="T289" s="1" t="s">
        <v>1511</v>
      </c>
      <c r="U289" s="1" t="s">
        <v>25</v>
      </c>
      <c r="V289" s="1" t="s">
        <v>1516</v>
      </c>
      <c r="W289" s="1" t="s">
        <v>1517</v>
      </c>
    </row>
    <row r="290" spans="1:23" ht="79.900000000000006" customHeight="1" x14ac:dyDescent="0.25">
      <c r="A290" s="1" t="s">
        <v>1518</v>
      </c>
      <c r="B290" s="1"/>
      <c r="C290" s="1"/>
      <c r="D290" s="1"/>
      <c r="E290" s="1" t="s">
        <v>1519</v>
      </c>
      <c r="F290" s="1" t="s">
        <v>1520</v>
      </c>
      <c r="G290" s="1" t="s">
        <v>65</v>
      </c>
      <c r="H290" s="1" t="s">
        <v>66</v>
      </c>
      <c r="I290" s="1" t="s">
        <v>1515</v>
      </c>
      <c r="J290" s="1" t="s">
        <v>23</v>
      </c>
      <c r="K290" s="1" t="s">
        <v>151</v>
      </c>
      <c r="L290" s="1" t="s">
        <v>121</v>
      </c>
      <c r="M290" s="1" t="s">
        <v>122</v>
      </c>
      <c r="N290" s="7">
        <v>2</v>
      </c>
      <c r="O290" s="7">
        <f t="shared" si="4"/>
        <v>150</v>
      </c>
      <c r="P290" s="7">
        <v>375</v>
      </c>
      <c r="Q290" s="7">
        <f>N290*P290</f>
        <v>750</v>
      </c>
      <c r="R290" s="1" t="s">
        <v>27</v>
      </c>
      <c r="S290" s="1" t="s">
        <v>25</v>
      </c>
      <c r="T290" s="1" t="s">
        <v>1521</v>
      </c>
      <c r="U290" s="1" t="s">
        <v>25</v>
      </c>
      <c r="V290" s="1" t="s">
        <v>1522</v>
      </c>
      <c r="W290" s="1" t="s">
        <v>1523</v>
      </c>
    </row>
    <row r="291" spans="1:23" ht="79.900000000000006" customHeight="1" x14ac:dyDescent="0.25">
      <c r="A291" s="1" t="s">
        <v>1524</v>
      </c>
      <c r="B291" s="1"/>
      <c r="C291" s="1"/>
      <c r="D291" s="1"/>
      <c r="E291" s="1" t="s">
        <v>1525</v>
      </c>
      <c r="F291" s="1" t="s">
        <v>1526</v>
      </c>
      <c r="G291" s="1" t="s">
        <v>20</v>
      </c>
      <c r="H291" s="1" t="s">
        <v>21</v>
      </c>
      <c r="I291" s="1" t="s">
        <v>125</v>
      </c>
      <c r="J291" s="1" t="s">
        <v>23</v>
      </c>
      <c r="K291" s="1" t="s">
        <v>151</v>
      </c>
      <c r="L291" s="1" t="s">
        <v>121</v>
      </c>
      <c r="M291" s="1" t="s">
        <v>122</v>
      </c>
      <c r="N291" s="7">
        <v>1</v>
      </c>
      <c r="O291" s="7">
        <f t="shared" si="4"/>
        <v>180</v>
      </c>
      <c r="P291" s="7">
        <v>450</v>
      </c>
      <c r="Q291" s="7">
        <f>N291*P291</f>
        <v>450</v>
      </c>
      <c r="R291" s="1" t="s">
        <v>1527</v>
      </c>
      <c r="S291" s="1" t="s">
        <v>27</v>
      </c>
      <c r="T291" s="1" t="s">
        <v>1511</v>
      </c>
      <c r="U291" s="1" t="s">
        <v>25</v>
      </c>
      <c r="V291" s="1" t="s">
        <v>1528</v>
      </c>
      <c r="W291" s="1" t="s">
        <v>1529</v>
      </c>
    </row>
    <row r="292" spans="1:23" ht="79.900000000000006" customHeight="1" x14ac:dyDescent="0.25">
      <c r="A292" s="1" t="s">
        <v>1530</v>
      </c>
      <c r="B292" s="1"/>
      <c r="C292" s="1"/>
      <c r="D292" s="1"/>
      <c r="E292" s="1" t="s">
        <v>1531</v>
      </c>
      <c r="F292" s="1" t="s">
        <v>1532</v>
      </c>
      <c r="G292" s="1" t="s">
        <v>49</v>
      </c>
      <c r="H292" s="1" t="s">
        <v>111</v>
      </c>
      <c r="I292" s="1" t="s">
        <v>127</v>
      </c>
      <c r="J292" s="1" t="s">
        <v>23</v>
      </c>
      <c r="K292" s="1" t="s">
        <v>151</v>
      </c>
      <c r="L292" s="1" t="s">
        <v>121</v>
      </c>
      <c r="M292" s="1" t="s">
        <v>122</v>
      </c>
      <c r="N292" s="7">
        <v>1</v>
      </c>
      <c r="O292" s="7">
        <f t="shared" si="4"/>
        <v>110</v>
      </c>
      <c r="P292" s="7">
        <v>275</v>
      </c>
      <c r="Q292" s="7">
        <f>N292*P292</f>
        <v>275</v>
      </c>
      <c r="R292" s="1" t="s">
        <v>27</v>
      </c>
      <c r="S292" s="1" t="s">
        <v>25</v>
      </c>
      <c r="T292" s="1" t="s">
        <v>1533</v>
      </c>
      <c r="U292" s="1" t="s">
        <v>25</v>
      </c>
      <c r="V292" s="1" t="s">
        <v>1534</v>
      </c>
      <c r="W292" s="1" t="s">
        <v>1535</v>
      </c>
    </row>
    <row r="293" spans="1:23" ht="79.900000000000006" customHeight="1" x14ac:dyDescent="0.25">
      <c r="A293" s="1" t="s">
        <v>1536</v>
      </c>
      <c r="B293" s="1"/>
      <c r="C293" s="1"/>
      <c r="D293" s="1"/>
      <c r="E293" s="1" t="s">
        <v>1537</v>
      </c>
      <c r="F293" s="1" t="s">
        <v>1538</v>
      </c>
      <c r="G293" s="1" t="s">
        <v>49</v>
      </c>
      <c r="H293" s="1" t="s">
        <v>111</v>
      </c>
      <c r="I293" s="1" t="s">
        <v>127</v>
      </c>
      <c r="J293" s="1" t="s">
        <v>23</v>
      </c>
      <c r="K293" s="1" t="s">
        <v>151</v>
      </c>
      <c r="L293" s="1" t="s">
        <v>121</v>
      </c>
      <c r="M293" s="1" t="s">
        <v>122</v>
      </c>
      <c r="N293" s="7">
        <v>1</v>
      </c>
      <c r="O293" s="7">
        <f t="shared" si="4"/>
        <v>110</v>
      </c>
      <c r="P293" s="7">
        <v>275</v>
      </c>
      <c r="Q293" s="7">
        <f>N293*P293</f>
        <v>275</v>
      </c>
      <c r="R293" s="1" t="s">
        <v>27</v>
      </c>
      <c r="S293" s="1" t="s">
        <v>25</v>
      </c>
      <c r="T293" s="1" t="s">
        <v>1533</v>
      </c>
      <c r="U293" s="1" t="s">
        <v>25</v>
      </c>
      <c r="V293" s="1" t="s">
        <v>1539</v>
      </c>
      <c r="W293" s="1" t="s">
        <v>1540</v>
      </c>
    </row>
    <row r="294" spans="1:23" ht="79.900000000000006" customHeight="1" x14ac:dyDescent="0.25">
      <c r="A294" s="1" t="s">
        <v>1541</v>
      </c>
      <c r="B294" s="1"/>
      <c r="C294" s="1"/>
      <c r="D294" s="1"/>
      <c r="E294" s="1" t="s">
        <v>1542</v>
      </c>
      <c r="F294" s="1" t="s">
        <v>1543</v>
      </c>
      <c r="G294" s="1" t="s">
        <v>32</v>
      </c>
      <c r="H294" s="1" t="s">
        <v>89</v>
      </c>
      <c r="I294" s="1" t="s">
        <v>125</v>
      </c>
      <c r="J294" s="1" t="s">
        <v>23</v>
      </c>
      <c r="K294" s="1" t="s">
        <v>151</v>
      </c>
      <c r="L294" s="1" t="s">
        <v>121</v>
      </c>
      <c r="M294" s="1" t="s">
        <v>122</v>
      </c>
      <c r="N294" s="7">
        <v>1</v>
      </c>
      <c r="O294" s="7">
        <f t="shared" si="4"/>
        <v>110</v>
      </c>
      <c r="P294" s="7">
        <v>275</v>
      </c>
      <c r="Q294" s="7">
        <f>N294*P294</f>
        <v>275</v>
      </c>
      <c r="R294" s="1" t="s">
        <v>27</v>
      </c>
      <c r="S294" s="1" t="s">
        <v>25</v>
      </c>
      <c r="T294" s="1" t="s">
        <v>1533</v>
      </c>
      <c r="U294" s="1" t="s">
        <v>25</v>
      </c>
      <c r="V294" s="1" t="s">
        <v>1544</v>
      </c>
      <c r="W294" s="1" t="s">
        <v>1545</v>
      </c>
    </row>
    <row r="295" spans="1:23" ht="79.900000000000006" customHeight="1" x14ac:dyDescent="0.25">
      <c r="A295" s="1" t="s">
        <v>1546</v>
      </c>
      <c r="B295" s="1"/>
      <c r="C295" s="1"/>
      <c r="D295" s="1"/>
      <c r="E295" s="1" t="s">
        <v>1547</v>
      </c>
      <c r="F295" s="1" t="s">
        <v>1548</v>
      </c>
      <c r="G295" s="1" t="s">
        <v>49</v>
      </c>
      <c r="H295" s="1" t="s">
        <v>111</v>
      </c>
      <c r="I295" s="1" t="s">
        <v>127</v>
      </c>
      <c r="J295" s="1" t="s">
        <v>23</v>
      </c>
      <c r="K295" s="1" t="s">
        <v>151</v>
      </c>
      <c r="L295" s="1" t="s">
        <v>121</v>
      </c>
      <c r="M295" s="1" t="s">
        <v>122</v>
      </c>
      <c r="N295" s="7">
        <v>1</v>
      </c>
      <c r="O295" s="7">
        <f t="shared" si="4"/>
        <v>110</v>
      </c>
      <c r="P295" s="7">
        <v>275</v>
      </c>
      <c r="Q295" s="7">
        <f>N295*P295</f>
        <v>275</v>
      </c>
      <c r="R295" s="1" t="s">
        <v>27</v>
      </c>
      <c r="S295" s="1" t="s">
        <v>25</v>
      </c>
      <c r="T295" s="1" t="s">
        <v>1533</v>
      </c>
      <c r="U295" s="1" t="s">
        <v>25</v>
      </c>
      <c r="V295" s="1" t="s">
        <v>1549</v>
      </c>
      <c r="W295" s="1" t="s">
        <v>1550</v>
      </c>
    </row>
    <row r="296" spans="1:23" ht="79.900000000000006" customHeight="1" x14ac:dyDescent="0.25">
      <c r="A296" s="1" t="s">
        <v>1551</v>
      </c>
      <c r="B296" s="1"/>
      <c r="C296" s="1"/>
      <c r="D296" s="1"/>
      <c r="E296" s="1" t="s">
        <v>1552</v>
      </c>
      <c r="F296" s="1" t="s">
        <v>1553</v>
      </c>
      <c r="G296" s="1" t="s">
        <v>37</v>
      </c>
      <c r="H296" s="1" t="s">
        <v>38</v>
      </c>
      <c r="I296" s="1" t="s">
        <v>127</v>
      </c>
      <c r="J296" s="1" t="s">
        <v>23</v>
      </c>
      <c r="K296" s="1" t="s">
        <v>151</v>
      </c>
      <c r="L296" s="1" t="s">
        <v>121</v>
      </c>
      <c r="M296" s="1" t="s">
        <v>122</v>
      </c>
      <c r="N296" s="7">
        <v>1</v>
      </c>
      <c r="O296" s="7">
        <f t="shared" si="4"/>
        <v>110</v>
      </c>
      <c r="P296" s="7">
        <v>275</v>
      </c>
      <c r="Q296" s="7">
        <f>N296*P296</f>
        <v>275</v>
      </c>
      <c r="R296" s="1" t="s">
        <v>27</v>
      </c>
      <c r="S296" s="1" t="s">
        <v>25</v>
      </c>
      <c r="T296" s="1" t="s">
        <v>1554</v>
      </c>
      <c r="U296" s="1" t="s">
        <v>25</v>
      </c>
      <c r="V296" s="1" t="s">
        <v>1555</v>
      </c>
      <c r="W296" s="1" t="s">
        <v>1556</v>
      </c>
    </row>
    <row r="297" spans="1:23" ht="79.900000000000006" customHeight="1" x14ac:dyDescent="0.25">
      <c r="A297" s="1" t="s">
        <v>1557</v>
      </c>
      <c r="B297" s="1"/>
      <c r="C297" s="1"/>
      <c r="D297" s="1"/>
      <c r="E297" s="1" t="s">
        <v>1558</v>
      </c>
      <c r="F297" s="1" t="s">
        <v>1559</v>
      </c>
      <c r="G297" s="1" t="s">
        <v>37</v>
      </c>
      <c r="H297" s="1" t="s">
        <v>38</v>
      </c>
      <c r="I297" s="1" t="s">
        <v>127</v>
      </c>
      <c r="J297" s="1" t="s">
        <v>23</v>
      </c>
      <c r="K297" s="1" t="s">
        <v>151</v>
      </c>
      <c r="L297" s="1" t="s">
        <v>121</v>
      </c>
      <c r="M297" s="1" t="s">
        <v>122</v>
      </c>
      <c r="N297" s="7">
        <v>1</v>
      </c>
      <c r="O297" s="7">
        <f t="shared" si="4"/>
        <v>110</v>
      </c>
      <c r="P297" s="7">
        <v>275</v>
      </c>
      <c r="Q297" s="7">
        <f>N297*P297</f>
        <v>275</v>
      </c>
      <c r="R297" s="1" t="s">
        <v>27</v>
      </c>
      <c r="S297" s="1" t="s">
        <v>25</v>
      </c>
      <c r="T297" s="1" t="s">
        <v>1533</v>
      </c>
      <c r="U297" s="1" t="s">
        <v>25</v>
      </c>
      <c r="V297" s="1" t="s">
        <v>1560</v>
      </c>
      <c r="W297" s="1" t="s">
        <v>1561</v>
      </c>
    </row>
    <row r="298" spans="1:23" ht="79.900000000000006" customHeight="1" x14ac:dyDescent="0.25">
      <c r="A298" s="1" t="s">
        <v>1562</v>
      </c>
      <c r="B298" s="1"/>
      <c r="C298" s="1"/>
      <c r="D298" s="1"/>
      <c r="E298" s="1" t="s">
        <v>1563</v>
      </c>
      <c r="F298" s="1" t="s">
        <v>1564</v>
      </c>
      <c r="G298" s="1" t="s">
        <v>37</v>
      </c>
      <c r="H298" s="1" t="s">
        <v>38</v>
      </c>
      <c r="I298" s="1" t="s">
        <v>125</v>
      </c>
      <c r="J298" s="1" t="s">
        <v>23</v>
      </c>
      <c r="K298" s="1" t="s">
        <v>151</v>
      </c>
      <c r="L298" s="1" t="s">
        <v>121</v>
      </c>
      <c r="M298" s="1" t="s">
        <v>122</v>
      </c>
      <c r="N298" s="7">
        <v>1</v>
      </c>
      <c r="O298" s="7">
        <f t="shared" si="4"/>
        <v>110</v>
      </c>
      <c r="P298" s="7">
        <v>275</v>
      </c>
      <c r="Q298" s="7">
        <f>N298*P298</f>
        <v>275</v>
      </c>
      <c r="R298" s="1" t="s">
        <v>27</v>
      </c>
      <c r="S298" s="1" t="s">
        <v>27</v>
      </c>
      <c r="T298" s="1" t="s">
        <v>1511</v>
      </c>
      <c r="U298" s="1" t="s">
        <v>25</v>
      </c>
      <c r="V298" s="1" t="s">
        <v>1565</v>
      </c>
      <c r="W298" s="1" t="s">
        <v>1566</v>
      </c>
    </row>
    <row r="299" spans="1:23" ht="79.900000000000006" customHeight="1" x14ac:dyDescent="0.25">
      <c r="A299" s="1" t="s">
        <v>1567</v>
      </c>
      <c r="B299" s="1"/>
      <c r="C299" s="1"/>
      <c r="D299" s="1"/>
      <c r="E299" s="1" t="s">
        <v>1568</v>
      </c>
      <c r="F299" s="1" t="s">
        <v>1569</v>
      </c>
      <c r="G299" s="1" t="s">
        <v>49</v>
      </c>
      <c r="H299" s="1" t="s">
        <v>111</v>
      </c>
      <c r="I299" s="1" t="s">
        <v>1152</v>
      </c>
      <c r="J299" s="1" t="s">
        <v>23</v>
      </c>
      <c r="K299" s="1" t="s">
        <v>151</v>
      </c>
      <c r="L299" s="1" t="s">
        <v>121</v>
      </c>
      <c r="M299" s="1" t="s">
        <v>122</v>
      </c>
      <c r="N299" s="7">
        <v>1</v>
      </c>
      <c r="O299" s="7">
        <f t="shared" si="4"/>
        <v>118</v>
      </c>
      <c r="P299" s="7">
        <v>295</v>
      </c>
      <c r="Q299" s="7">
        <f>N299*P299</f>
        <v>295</v>
      </c>
      <c r="R299" s="1" t="s">
        <v>1570</v>
      </c>
      <c r="S299" s="1" t="s">
        <v>25</v>
      </c>
      <c r="T299" s="1" t="s">
        <v>1533</v>
      </c>
      <c r="U299" s="1" t="s">
        <v>25</v>
      </c>
      <c r="V299" s="1" t="s">
        <v>1571</v>
      </c>
      <c r="W299" s="1" t="s">
        <v>1572</v>
      </c>
    </row>
    <row r="300" spans="1:23" ht="79.900000000000006" customHeight="1" x14ac:dyDescent="0.25">
      <c r="A300" s="1" t="s">
        <v>1573</v>
      </c>
      <c r="B300" s="1"/>
      <c r="C300" s="1"/>
      <c r="D300" s="1"/>
      <c r="E300" s="1" t="s">
        <v>1574</v>
      </c>
      <c r="F300" s="1" t="s">
        <v>1575</v>
      </c>
      <c r="G300" s="1" t="s">
        <v>37</v>
      </c>
      <c r="H300" s="1" t="s">
        <v>38</v>
      </c>
      <c r="I300" s="1" t="s">
        <v>127</v>
      </c>
      <c r="J300" s="1" t="s">
        <v>23</v>
      </c>
      <c r="K300" s="1" t="s">
        <v>151</v>
      </c>
      <c r="L300" s="1" t="s">
        <v>121</v>
      </c>
      <c r="M300" s="1" t="s">
        <v>122</v>
      </c>
      <c r="N300" s="7">
        <v>1</v>
      </c>
      <c r="O300" s="7">
        <f t="shared" si="4"/>
        <v>118</v>
      </c>
      <c r="P300" s="7">
        <v>295</v>
      </c>
      <c r="Q300" s="7">
        <f>N300*P300</f>
        <v>295</v>
      </c>
      <c r="R300" s="1" t="s">
        <v>27</v>
      </c>
      <c r="S300" s="1" t="s">
        <v>25</v>
      </c>
      <c r="T300" s="1" t="s">
        <v>1511</v>
      </c>
      <c r="U300" s="1" t="s">
        <v>25</v>
      </c>
      <c r="V300" s="1" t="s">
        <v>1576</v>
      </c>
      <c r="W300" s="1" t="s">
        <v>1577</v>
      </c>
    </row>
    <row r="301" spans="1:23" ht="79.900000000000006" customHeight="1" x14ac:dyDescent="0.25">
      <c r="A301" s="1" t="s">
        <v>1578</v>
      </c>
      <c r="B301" s="1"/>
      <c r="C301" s="1"/>
      <c r="D301" s="1"/>
      <c r="E301" s="1" t="s">
        <v>1579</v>
      </c>
      <c r="F301" s="1" t="s">
        <v>1580</v>
      </c>
      <c r="G301" s="1" t="s">
        <v>49</v>
      </c>
      <c r="H301" s="1" t="s">
        <v>111</v>
      </c>
      <c r="I301" s="1" t="s">
        <v>127</v>
      </c>
      <c r="J301" s="1" t="s">
        <v>23</v>
      </c>
      <c r="K301" s="1" t="s">
        <v>151</v>
      </c>
      <c r="L301" s="1" t="s">
        <v>121</v>
      </c>
      <c r="M301" s="1" t="s">
        <v>122</v>
      </c>
      <c r="N301" s="7">
        <v>1</v>
      </c>
      <c r="O301" s="7">
        <f t="shared" si="4"/>
        <v>118</v>
      </c>
      <c r="P301" s="7">
        <v>295</v>
      </c>
      <c r="Q301" s="7">
        <f>N301*P301</f>
        <v>295</v>
      </c>
      <c r="R301" s="1" t="s">
        <v>27</v>
      </c>
      <c r="S301" s="1" t="s">
        <v>25</v>
      </c>
      <c r="T301" s="1" t="s">
        <v>1533</v>
      </c>
      <c r="U301" s="1" t="s">
        <v>25</v>
      </c>
      <c r="V301" s="1" t="s">
        <v>1581</v>
      </c>
      <c r="W301" s="1" t="s">
        <v>1582</v>
      </c>
    </row>
    <row r="302" spans="1:23" ht="79.900000000000006" customHeight="1" x14ac:dyDescent="0.25">
      <c r="A302" s="1" t="s">
        <v>1583</v>
      </c>
      <c r="B302" s="1"/>
      <c r="C302" s="1"/>
      <c r="D302" s="1"/>
      <c r="E302" s="1" t="s">
        <v>1584</v>
      </c>
      <c r="F302" s="1" t="s">
        <v>1585</v>
      </c>
      <c r="G302" s="1" t="s">
        <v>20</v>
      </c>
      <c r="H302" s="1" t="s">
        <v>21</v>
      </c>
      <c r="I302" s="1" t="s">
        <v>125</v>
      </c>
      <c r="J302" s="1" t="s">
        <v>23</v>
      </c>
      <c r="K302" s="1" t="s">
        <v>151</v>
      </c>
      <c r="L302" s="1" t="s">
        <v>121</v>
      </c>
      <c r="M302" s="1" t="s">
        <v>122</v>
      </c>
      <c r="N302" s="7">
        <v>1</v>
      </c>
      <c r="O302" s="7">
        <f t="shared" si="4"/>
        <v>158</v>
      </c>
      <c r="P302" s="7">
        <v>395</v>
      </c>
      <c r="Q302" s="7">
        <f>N302*P302</f>
        <v>395</v>
      </c>
      <c r="R302" s="1" t="s">
        <v>27</v>
      </c>
      <c r="S302" s="1" t="s">
        <v>27</v>
      </c>
      <c r="T302" s="1" t="s">
        <v>1586</v>
      </c>
      <c r="U302" s="1" t="s">
        <v>25</v>
      </c>
      <c r="V302" s="1" t="s">
        <v>1587</v>
      </c>
      <c r="W302" s="1" t="s">
        <v>1588</v>
      </c>
    </row>
    <row r="303" spans="1:23" ht="79.900000000000006" customHeight="1" x14ac:dyDescent="0.25">
      <c r="A303" s="1" t="s">
        <v>1589</v>
      </c>
      <c r="B303" s="1"/>
      <c r="C303" s="1"/>
      <c r="D303" s="1"/>
      <c r="E303" s="1" t="s">
        <v>1590</v>
      </c>
      <c r="F303" s="1" t="s">
        <v>1591</v>
      </c>
      <c r="G303" s="1" t="s">
        <v>20</v>
      </c>
      <c r="H303" s="1" t="s">
        <v>21</v>
      </c>
      <c r="I303" s="1" t="s">
        <v>125</v>
      </c>
      <c r="J303" s="1" t="s">
        <v>23</v>
      </c>
      <c r="K303" s="1" t="s">
        <v>151</v>
      </c>
      <c r="L303" s="1" t="s">
        <v>121</v>
      </c>
      <c r="M303" s="1" t="s">
        <v>122</v>
      </c>
      <c r="N303" s="7">
        <v>1</v>
      </c>
      <c r="O303" s="7">
        <f t="shared" si="4"/>
        <v>158</v>
      </c>
      <c r="P303" s="7">
        <v>395</v>
      </c>
      <c r="Q303" s="7">
        <f>N303*P303</f>
        <v>395</v>
      </c>
      <c r="R303" s="1" t="s">
        <v>27</v>
      </c>
      <c r="S303" s="1" t="s">
        <v>27</v>
      </c>
      <c r="T303" s="1" t="s">
        <v>1586</v>
      </c>
      <c r="U303" s="1" t="s">
        <v>25</v>
      </c>
      <c r="V303" s="1" t="s">
        <v>1592</v>
      </c>
      <c r="W303" s="1" t="s">
        <v>1593</v>
      </c>
    </row>
    <row r="304" spans="1:23" ht="79.900000000000006" customHeight="1" x14ac:dyDescent="0.25">
      <c r="A304" s="1" t="s">
        <v>1594</v>
      </c>
      <c r="B304" s="1"/>
      <c r="C304" s="1"/>
      <c r="D304" s="1"/>
      <c r="E304" s="1" t="s">
        <v>1595</v>
      </c>
      <c r="F304" s="1" t="s">
        <v>1596</v>
      </c>
      <c r="G304" s="1" t="s">
        <v>42</v>
      </c>
      <c r="H304" s="1" t="s">
        <v>43</v>
      </c>
      <c r="I304" s="1" t="s">
        <v>127</v>
      </c>
      <c r="J304" s="1" t="s">
        <v>23</v>
      </c>
      <c r="K304" s="1" t="s">
        <v>151</v>
      </c>
      <c r="L304" s="1" t="s">
        <v>121</v>
      </c>
      <c r="M304" s="1" t="s">
        <v>122</v>
      </c>
      <c r="N304" s="7">
        <v>1</v>
      </c>
      <c r="O304" s="7">
        <f t="shared" si="4"/>
        <v>118</v>
      </c>
      <c r="P304" s="7">
        <v>295</v>
      </c>
      <c r="Q304" s="7">
        <f>N304*P304</f>
        <v>295</v>
      </c>
      <c r="R304" s="1" t="s">
        <v>126</v>
      </c>
      <c r="S304" s="1" t="s">
        <v>25</v>
      </c>
      <c r="T304" s="1" t="s">
        <v>1554</v>
      </c>
      <c r="U304" s="1" t="s">
        <v>25</v>
      </c>
      <c r="V304" s="1" t="s">
        <v>1597</v>
      </c>
      <c r="W304" s="1" t="s">
        <v>1598</v>
      </c>
    </row>
    <row r="305" spans="1:23" ht="79.900000000000006" customHeight="1" x14ac:dyDescent="0.25">
      <c r="A305" s="1" t="s">
        <v>1599</v>
      </c>
      <c r="B305" s="1"/>
      <c r="C305" s="1"/>
      <c r="D305" s="1"/>
      <c r="E305" s="1" t="s">
        <v>1600</v>
      </c>
      <c r="F305" s="1" t="s">
        <v>1601</v>
      </c>
      <c r="G305" s="1" t="s">
        <v>37</v>
      </c>
      <c r="H305" s="1" t="s">
        <v>38</v>
      </c>
      <c r="I305" s="1" t="s">
        <v>125</v>
      </c>
      <c r="J305" s="1" t="s">
        <v>23</v>
      </c>
      <c r="K305" s="1" t="s">
        <v>151</v>
      </c>
      <c r="L305" s="1" t="s">
        <v>121</v>
      </c>
      <c r="M305" s="1" t="s">
        <v>122</v>
      </c>
      <c r="N305" s="7">
        <v>1</v>
      </c>
      <c r="O305" s="7">
        <f t="shared" si="4"/>
        <v>158</v>
      </c>
      <c r="P305" s="7">
        <v>395</v>
      </c>
      <c r="Q305" s="7">
        <f>N305*P305</f>
        <v>395</v>
      </c>
      <c r="R305" s="1" t="s">
        <v>27</v>
      </c>
      <c r="S305" s="1" t="s">
        <v>25</v>
      </c>
      <c r="T305" s="1" t="s">
        <v>1511</v>
      </c>
      <c r="U305" s="1" t="s">
        <v>25</v>
      </c>
      <c r="V305" s="1" t="s">
        <v>1602</v>
      </c>
      <c r="W305" s="1" t="s">
        <v>1603</v>
      </c>
    </row>
    <row r="306" spans="1:23" ht="79.900000000000006" customHeight="1" x14ac:dyDescent="0.25">
      <c r="A306" s="1" t="s">
        <v>1604</v>
      </c>
      <c r="B306" s="1"/>
      <c r="C306" s="1"/>
      <c r="D306" s="1"/>
      <c r="E306" s="1" t="s">
        <v>1605</v>
      </c>
      <c r="F306" s="1" t="s">
        <v>1606</v>
      </c>
      <c r="G306" s="1" t="s">
        <v>20</v>
      </c>
      <c r="H306" s="1" t="s">
        <v>21</v>
      </c>
      <c r="I306" s="1" t="s">
        <v>125</v>
      </c>
      <c r="J306" s="1" t="s">
        <v>23</v>
      </c>
      <c r="K306" s="1" t="s">
        <v>151</v>
      </c>
      <c r="L306" s="1" t="s">
        <v>121</v>
      </c>
      <c r="M306" s="1" t="s">
        <v>122</v>
      </c>
      <c r="N306" s="7">
        <v>1</v>
      </c>
      <c r="O306" s="7">
        <f t="shared" si="4"/>
        <v>134</v>
      </c>
      <c r="P306" s="7">
        <v>335</v>
      </c>
      <c r="Q306" s="7">
        <f>N306*P306</f>
        <v>335</v>
      </c>
      <c r="R306" s="1" t="s">
        <v>27</v>
      </c>
      <c r="S306" s="1" t="s">
        <v>27</v>
      </c>
      <c r="T306" s="1" t="s">
        <v>1511</v>
      </c>
      <c r="U306" s="1" t="s">
        <v>25</v>
      </c>
      <c r="V306" s="1" t="s">
        <v>1607</v>
      </c>
      <c r="W306" s="1" t="s">
        <v>1608</v>
      </c>
    </row>
    <row r="307" spans="1:23" ht="79.900000000000006" customHeight="1" x14ac:dyDescent="0.25">
      <c r="A307" s="1" t="s">
        <v>1609</v>
      </c>
      <c r="B307" s="1"/>
      <c r="C307" s="1"/>
      <c r="D307" s="1"/>
      <c r="E307" s="1" t="s">
        <v>1610</v>
      </c>
      <c r="F307" s="1" t="s">
        <v>1611</v>
      </c>
      <c r="G307" s="1" t="s">
        <v>49</v>
      </c>
      <c r="H307" s="1" t="s">
        <v>111</v>
      </c>
      <c r="I307" s="1" t="s">
        <v>125</v>
      </c>
      <c r="J307" s="1" t="s">
        <v>23</v>
      </c>
      <c r="K307" s="1" t="s">
        <v>151</v>
      </c>
      <c r="L307" s="1" t="s">
        <v>121</v>
      </c>
      <c r="M307" s="1" t="s">
        <v>122</v>
      </c>
      <c r="N307" s="7">
        <v>1</v>
      </c>
      <c r="O307" s="7">
        <f t="shared" si="4"/>
        <v>180</v>
      </c>
      <c r="P307" s="7">
        <v>450</v>
      </c>
      <c r="Q307" s="7">
        <f>N307*P307</f>
        <v>450</v>
      </c>
      <c r="R307" s="1" t="s">
        <v>27</v>
      </c>
      <c r="S307" s="1" t="s">
        <v>27</v>
      </c>
      <c r="T307" s="1" t="s">
        <v>1511</v>
      </c>
      <c r="U307" s="1" t="s">
        <v>25</v>
      </c>
      <c r="V307" s="1" t="s">
        <v>1612</v>
      </c>
      <c r="W307" s="1" t="s">
        <v>1613</v>
      </c>
    </row>
    <row r="308" spans="1:23" ht="79.900000000000006" customHeight="1" x14ac:dyDescent="0.25">
      <c r="A308" s="1" t="s">
        <v>1614</v>
      </c>
      <c r="B308" s="1"/>
      <c r="C308" s="1"/>
      <c r="D308" s="1"/>
      <c r="E308" s="1" t="s">
        <v>1615</v>
      </c>
      <c r="F308" s="1" t="s">
        <v>1616</v>
      </c>
      <c r="G308" s="1" t="s">
        <v>20</v>
      </c>
      <c r="H308" s="1" t="s">
        <v>21</v>
      </c>
      <c r="I308" s="1" t="s">
        <v>125</v>
      </c>
      <c r="J308" s="1" t="s">
        <v>23</v>
      </c>
      <c r="K308" s="1" t="s">
        <v>151</v>
      </c>
      <c r="L308" s="1" t="s">
        <v>121</v>
      </c>
      <c r="M308" s="1" t="s">
        <v>122</v>
      </c>
      <c r="N308" s="7">
        <v>1</v>
      </c>
      <c r="O308" s="7">
        <f t="shared" si="4"/>
        <v>180</v>
      </c>
      <c r="P308" s="7">
        <v>450</v>
      </c>
      <c r="Q308" s="7">
        <f>N308*P308</f>
        <v>450</v>
      </c>
      <c r="R308" s="1" t="s">
        <v>27</v>
      </c>
      <c r="S308" s="1" t="s">
        <v>27</v>
      </c>
      <c r="T308" s="1" t="s">
        <v>1511</v>
      </c>
      <c r="U308" s="1" t="s">
        <v>25</v>
      </c>
      <c r="V308" s="1" t="s">
        <v>1617</v>
      </c>
      <c r="W308" s="1" t="s">
        <v>1618</v>
      </c>
    </row>
    <row r="309" spans="1:23" ht="79.900000000000006" customHeight="1" x14ac:dyDescent="0.25">
      <c r="A309" s="1" t="s">
        <v>1619</v>
      </c>
      <c r="B309" s="1"/>
      <c r="C309" s="1"/>
      <c r="D309" s="1"/>
      <c r="E309" s="1" t="s">
        <v>1620</v>
      </c>
      <c r="F309" s="1" t="s">
        <v>1621</v>
      </c>
      <c r="G309" s="1" t="s">
        <v>49</v>
      </c>
      <c r="H309" s="1" t="s">
        <v>111</v>
      </c>
      <c r="I309" s="1" t="s">
        <v>125</v>
      </c>
      <c r="J309" s="1" t="s">
        <v>23</v>
      </c>
      <c r="K309" s="1" t="s">
        <v>151</v>
      </c>
      <c r="L309" s="1" t="s">
        <v>121</v>
      </c>
      <c r="M309" s="1" t="s">
        <v>122</v>
      </c>
      <c r="N309" s="7">
        <v>1</v>
      </c>
      <c r="O309" s="7">
        <f t="shared" si="4"/>
        <v>180</v>
      </c>
      <c r="P309" s="7">
        <v>450</v>
      </c>
      <c r="Q309" s="7">
        <f>N309*P309</f>
        <v>450</v>
      </c>
      <c r="R309" s="1" t="s">
        <v>27</v>
      </c>
      <c r="S309" s="1" t="s">
        <v>25</v>
      </c>
      <c r="T309" s="1" t="s">
        <v>1511</v>
      </c>
      <c r="U309" s="1" t="s">
        <v>25</v>
      </c>
      <c r="V309" s="1" t="s">
        <v>1622</v>
      </c>
      <c r="W309" s="1" t="s">
        <v>1623</v>
      </c>
    </row>
    <row r="310" spans="1:23" ht="79.900000000000006" customHeight="1" x14ac:dyDescent="0.25">
      <c r="A310" s="1" t="s">
        <v>1624</v>
      </c>
      <c r="B310" s="1"/>
      <c r="C310" s="1"/>
      <c r="D310" s="1"/>
      <c r="E310" s="1" t="s">
        <v>1625</v>
      </c>
      <c r="F310" s="1" t="s">
        <v>1626</v>
      </c>
      <c r="G310" s="1" t="s">
        <v>49</v>
      </c>
      <c r="H310" s="1" t="s">
        <v>111</v>
      </c>
      <c r="I310" s="1" t="s">
        <v>125</v>
      </c>
      <c r="J310" s="1" t="s">
        <v>23</v>
      </c>
      <c r="K310" s="1" t="s">
        <v>151</v>
      </c>
      <c r="L310" s="1" t="s">
        <v>121</v>
      </c>
      <c r="M310" s="1" t="s">
        <v>122</v>
      </c>
      <c r="N310" s="7">
        <v>1</v>
      </c>
      <c r="O310" s="7">
        <f t="shared" si="4"/>
        <v>158</v>
      </c>
      <c r="P310" s="7">
        <v>395</v>
      </c>
      <c r="Q310" s="7">
        <f>N310*P310</f>
        <v>395</v>
      </c>
      <c r="R310" s="1" t="s">
        <v>27</v>
      </c>
      <c r="S310" s="1" t="s">
        <v>27</v>
      </c>
      <c r="T310" s="1" t="s">
        <v>1586</v>
      </c>
      <c r="U310" s="1" t="s">
        <v>25</v>
      </c>
      <c r="V310" s="1" t="s">
        <v>1627</v>
      </c>
      <c r="W310" s="1" t="s">
        <v>1628</v>
      </c>
    </row>
    <row r="311" spans="1:23" ht="79.900000000000006" customHeight="1" x14ac:dyDescent="0.25">
      <c r="A311" s="1" t="s">
        <v>1629</v>
      </c>
      <c r="B311" s="1"/>
      <c r="C311" s="1"/>
      <c r="D311" s="1"/>
      <c r="E311" s="1" t="s">
        <v>1630</v>
      </c>
      <c r="F311" s="1" t="s">
        <v>1631</v>
      </c>
      <c r="G311" s="1" t="s">
        <v>37</v>
      </c>
      <c r="H311" s="1" t="s">
        <v>38</v>
      </c>
      <c r="I311" s="1" t="s">
        <v>125</v>
      </c>
      <c r="J311" s="1" t="s">
        <v>23</v>
      </c>
      <c r="K311" s="1" t="s">
        <v>151</v>
      </c>
      <c r="L311" s="1" t="s">
        <v>121</v>
      </c>
      <c r="M311" s="1" t="s">
        <v>122</v>
      </c>
      <c r="N311" s="7">
        <v>1</v>
      </c>
      <c r="O311" s="7">
        <f t="shared" si="4"/>
        <v>198</v>
      </c>
      <c r="P311" s="7">
        <v>495</v>
      </c>
      <c r="Q311" s="7">
        <f>N311*P311</f>
        <v>495</v>
      </c>
      <c r="R311" s="1" t="s">
        <v>27</v>
      </c>
      <c r="S311" s="1" t="s">
        <v>25</v>
      </c>
      <c r="T311" s="1" t="s">
        <v>1586</v>
      </c>
      <c r="U311" s="1" t="s">
        <v>25</v>
      </c>
      <c r="V311" s="1" t="s">
        <v>1632</v>
      </c>
      <c r="W311" s="1" t="s">
        <v>1633</v>
      </c>
    </row>
    <row r="312" spans="1:23" ht="79.900000000000006" customHeight="1" x14ac:dyDescent="0.25">
      <c r="A312" s="1" t="s">
        <v>1634</v>
      </c>
      <c r="B312" s="1"/>
      <c r="C312" s="1"/>
      <c r="D312" s="1"/>
      <c r="E312" s="1" t="s">
        <v>1635</v>
      </c>
      <c r="F312" s="1" t="s">
        <v>1636</v>
      </c>
      <c r="G312" s="1" t="s">
        <v>20</v>
      </c>
      <c r="H312" s="1" t="s">
        <v>21</v>
      </c>
      <c r="I312" s="1" t="s">
        <v>125</v>
      </c>
      <c r="J312" s="1" t="s">
        <v>23</v>
      </c>
      <c r="K312" s="1" t="s">
        <v>151</v>
      </c>
      <c r="L312" s="1" t="s">
        <v>121</v>
      </c>
      <c r="M312" s="1" t="s">
        <v>122</v>
      </c>
      <c r="N312" s="7">
        <v>1</v>
      </c>
      <c r="O312" s="7">
        <f t="shared" si="4"/>
        <v>178</v>
      </c>
      <c r="P312" s="7">
        <v>445</v>
      </c>
      <c r="Q312" s="7">
        <f>N312*P312</f>
        <v>445</v>
      </c>
      <c r="R312" s="1" t="s">
        <v>27</v>
      </c>
      <c r="S312" s="1" t="s">
        <v>25</v>
      </c>
      <c r="T312" s="1" t="s">
        <v>1586</v>
      </c>
      <c r="U312" s="1" t="s">
        <v>25</v>
      </c>
      <c r="V312" s="1" t="s">
        <v>1637</v>
      </c>
      <c r="W312" s="1" t="s">
        <v>1638</v>
      </c>
    </row>
    <row r="313" spans="1:23" ht="79.900000000000006" customHeight="1" x14ac:dyDescent="0.25">
      <c r="A313" s="1" t="s">
        <v>1639</v>
      </c>
      <c r="B313" s="1"/>
      <c r="C313" s="1"/>
      <c r="D313" s="1"/>
      <c r="E313" s="1" t="s">
        <v>1640</v>
      </c>
      <c r="F313" s="1" t="s">
        <v>1641</v>
      </c>
      <c r="G313" s="1" t="s">
        <v>20</v>
      </c>
      <c r="H313" s="1" t="s">
        <v>21</v>
      </c>
      <c r="I313" s="1" t="s">
        <v>125</v>
      </c>
      <c r="J313" s="1" t="s">
        <v>23</v>
      </c>
      <c r="K313" s="1" t="s">
        <v>151</v>
      </c>
      <c r="L313" s="1" t="s">
        <v>121</v>
      </c>
      <c r="M313" s="1" t="s">
        <v>122</v>
      </c>
      <c r="N313" s="7">
        <v>1</v>
      </c>
      <c r="O313" s="7">
        <f t="shared" si="4"/>
        <v>198</v>
      </c>
      <c r="P313" s="7">
        <v>495</v>
      </c>
      <c r="Q313" s="7">
        <f>N313*P313</f>
        <v>495</v>
      </c>
      <c r="R313" s="1" t="s">
        <v>27</v>
      </c>
      <c r="S313" s="1" t="s">
        <v>27</v>
      </c>
      <c r="T313" s="1" t="s">
        <v>1586</v>
      </c>
      <c r="U313" s="1" t="s">
        <v>25</v>
      </c>
      <c r="V313" s="1" t="s">
        <v>1642</v>
      </c>
      <c r="W313" s="1" t="s">
        <v>1643</v>
      </c>
    </row>
    <row r="314" spans="1:23" ht="79.900000000000006" customHeight="1" x14ac:dyDescent="0.25">
      <c r="A314" s="1" t="s">
        <v>1644</v>
      </c>
      <c r="B314" s="1"/>
      <c r="C314" s="1"/>
      <c r="D314" s="1"/>
      <c r="E314" s="1" t="s">
        <v>1645</v>
      </c>
      <c r="F314" s="1" t="s">
        <v>1646</v>
      </c>
      <c r="G314" s="1" t="s">
        <v>31</v>
      </c>
      <c r="H314" s="1" t="s">
        <v>79</v>
      </c>
      <c r="I314" s="1" t="s">
        <v>125</v>
      </c>
      <c r="J314" s="1" t="s">
        <v>23</v>
      </c>
      <c r="K314" s="1" t="s">
        <v>151</v>
      </c>
      <c r="L314" s="1" t="s">
        <v>121</v>
      </c>
      <c r="M314" s="1" t="s">
        <v>122</v>
      </c>
      <c r="N314" s="7">
        <v>1</v>
      </c>
      <c r="O314" s="7">
        <f t="shared" si="4"/>
        <v>150</v>
      </c>
      <c r="P314" s="7">
        <v>375</v>
      </c>
      <c r="Q314" s="7">
        <f>N314*P314</f>
        <v>375</v>
      </c>
      <c r="R314" s="1" t="s">
        <v>27</v>
      </c>
      <c r="S314" s="1" t="s">
        <v>27</v>
      </c>
      <c r="T314" s="1" t="s">
        <v>1511</v>
      </c>
      <c r="U314" s="1" t="s">
        <v>25</v>
      </c>
      <c r="V314" s="1" t="s">
        <v>1647</v>
      </c>
      <c r="W314" s="1" t="s">
        <v>1648</v>
      </c>
    </row>
    <row r="315" spans="1:23" ht="79.900000000000006" customHeight="1" x14ac:dyDescent="0.25">
      <c r="A315" s="1" t="s">
        <v>1649</v>
      </c>
      <c r="B315" s="1"/>
      <c r="C315" s="1"/>
      <c r="D315" s="1"/>
      <c r="E315" s="1" t="s">
        <v>1650</v>
      </c>
      <c r="F315" s="1" t="s">
        <v>1651</v>
      </c>
      <c r="G315" s="1" t="s">
        <v>20</v>
      </c>
      <c r="H315" s="1" t="s">
        <v>21</v>
      </c>
      <c r="I315" s="1" t="s">
        <v>125</v>
      </c>
      <c r="J315" s="1" t="s">
        <v>23</v>
      </c>
      <c r="K315" s="1" t="s">
        <v>151</v>
      </c>
      <c r="L315" s="1" t="s">
        <v>121</v>
      </c>
      <c r="M315" s="1" t="s">
        <v>122</v>
      </c>
      <c r="N315" s="7">
        <v>1</v>
      </c>
      <c r="O315" s="7">
        <f t="shared" si="4"/>
        <v>358</v>
      </c>
      <c r="P315" s="7">
        <v>895</v>
      </c>
      <c r="Q315" s="7">
        <f>N315*P315</f>
        <v>895</v>
      </c>
      <c r="R315" s="1" t="s">
        <v>27</v>
      </c>
      <c r="S315" s="1" t="s">
        <v>27</v>
      </c>
      <c r="T315" s="1" t="s">
        <v>1652</v>
      </c>
      <c r="U315" s="1" t="s">
        <v>25</v>
      </c>
      <c r="V315" s="1" t="s">
        <v>1653</v>
      </c>
      <c r="W315" s="1" t="s">
        <v>1654</v>
      </c>
    </row>
    <row r="316" spans="1:23" ht="79.900000000000006" customHeight="1" x14ac:dyDescent="0.25">
      <c r="A316" s="1" t="s">
        <v>1655</v>
      </c>
      <c r="B316" s="1"/>
      <c r="C316" s="1"/>
      <c r="D316" s="1"/>
      <c r="E316" s="1" t="s">
        <v>1656</v>
      </c>
      <c r="F316" s="1" t="s">
        <v>1657</v>
      </c>
      <c r="G316" s="1" t="s">
        <v>20</v>
      </c>
      <c r="H316" s="1" t="s">
        <v>21</v>
      </c>
      <c r="I316" s="1" t="s">
        <v>125</v>
      </c>
      <c r="J316" s="1" t="s">
        <v>23</v>
      </c>
      <c r="K316" s="1" t="s">
        <v>151</v>
      </c>
      <c r="L316" s="1" t="s">
        <v>121</v>
      </c>
      <c r="M316" s="1" t="s">
        <v>122</v>
      </c>
      <c r="N316" s="7">
        <v>1</v>
      </c>
      <c r="O316" s="7">
        <f t="shared" si="4"/>
        <v>180</v>
      </c>
      <c r="P316" s="7">
        <v>450</v>
      </c>
      <c r="Q316" s="7">
        <f>N316*P316</f>
        <v>450</v>
      </c>
      <c r="R316" s="1" t="s">
        <v>1658</v>
      </c>
      <c r="S316" s="1" t="s">
        <v>59</v>
      </c>
      <c r="T316" s="1" t="s">
        <v>1511</v>
      </c>
      <c r="U316" s="1" t="s">
        <v>25</v>
      </c>
      <c r="V316" s="1" t="s">
        <v>1659</v>
      </c>
      <c r="W316" s="1" t="s">
        <v>1660</v>
      </c>
    </row>
    <row r="317" spans="1:23" ht="79.900000000000006" customHeight="1" x14ac:dyDescent="0.25">
      <c r="A317" s="1" t="s">
        <v>1661</v>
      </c>
      <c r="B317" s="1"/>
      <c r="C317" s="1"/>
      <c r="D317" s="1"/>
      <c r="E317" s="1" t="s">
        <v>1662</v>
      </c>
      <c r="F317" s="1" t="s">
        <v>1663</v>
      </c>
      <c r="G317" s="1" t="s">
        <v>42</v>
      </c>
      <c r="H317" s="1" t="s">
        <v>43</v>
      </c>
      <c r="I317" s="1" t="s">
        <v>125</v>
      </c>
      <c r="J317" s="1" t="s">
        <v>23</v>
      </c>
      <c r="K317" s="1" t="s">
        <v>151</v>
      </c>
      <c r="L317" s="1" t="s">
        <v>121</v>
      </c>
      <c r="M317" s="1" t="s">
        <v>122</v>
      </c>
      <c r="N317" s="7">
        <v>1</v>
      </c>
      <c r="O317" s="7">
        <f t="shared" si="4"/>
        <v>140</v>
      </c>
      <c r="P317" s="7">
        <v>350</v>
      </c>
      <c r="Q317" s="7">
        <f>N317*P317</f>
        <v>350</v>
      </c>
      <c r="R317" s="1" t="s">
        <v>27</v>
      </c>
      <c r="S317" s="1" t="s">
        <v>25</v>
      </c>
      <c r="T317" s="1" t="s">
        <v>1511</v>
      </c>
      <c r="U317" s="1" t="s">
        <v>25</v>
      </c>
      <c r="V317" s="1" t="s">
        <v>1664</v>
      </c>
      <c r="W317" s="1" t="s">
        <v>1665</v>
      </c>
    </row>
    <row r="318" spans="1:23" ht="79.900000000000006" customHeight="1" x14ac:dyDescent="0.25">
      <c r="A318" s="1" t="s">
        <v>1666</v>
      </c>
      <c r="B318" s="1"/>
      <c r="C318" s="1"/>
      <c r="D318" s="1"/>
      <c r="E318" s="1" t="s">
        <v>1667</v>
      </c>
      <c r="F318" s="1" t="s">
        <v>1668</v>
      </c>
      <c r="G318" s="1" t="s">
        <v>77</v>
      </c>
      <c r="H318" s="1" t="s">
        <v>78</v>
      </c>
      <c r="I318" s="1" t="s">
        <v>125</v>
      </c>
      <c r="J318" s="1" t="s">
        <v>23</v>
      </c>
      <c r="K318" s="1" t="s">
        <v>151</v>
      </c>
      <c r="L318" s="1" t="s">
        <v>121</v>
      </c>
      <c r="M318" s="1" t="s">
        <v>122</v>
      </c>
      <c r="N318" s="7">
        <v>1</v>
      </c>
      <c r="O318" s="7">
        <f t="shared" si="4"/>
        <v>158</v>
      </c>
      <c r="P318" s="7">
        <v>395</v>
      </c>
      <c r="Q318" s="7">
        <f>N318*P318</f>
        <v>395</v>
      </c>
      <c r="R318" s="1" t="s">
        <v>1669</v>
      </c>
      <c r="S318" s="1" t="s">
        <v>25</v>
      </c>
      <c r="T318" s="1" t="s">
        <v>1511</v>
      </c>
      <c r="U318" s="1" t="s">
        <v>25</v>
      </c>
      <c r="V318" s="1" t="s">
        <v>1670</v>
      </c>
      <c r="W318" s="1" t="s">
        <v>1671</v>
      </c>
    </row>
    <row r="319" spans="1:23" ht="79.900000000000006" customHeight="1" x14ac:dyDescent="0.25">
      <c r="A319" s="1" t="s">
        <v>1672</v>
      </c>
      <c r="B319" s="1"/>
      <c r="C319" s="1"/>
      <c r="D319" s="1"/>
      <c r="E319" s="1" t="s">
        <v>1673</v>
      </c>
      <c r="F319" s="1" t="s">
        <v>1674</v>
      </c>
      <c r="G319" s="1" t="s">
        <v>49</v>
      </c>
      <c r="H319" s="1" t="s">
        <v>111</v>
      </c>
      <c r="I319" s="1" t="s">
        <v>127</v>
      </c>
      <c r="J319" s="1" t="s">
        <v>23</v>
      </c>
      <c r="K319" s="1" t="s">
        <v>151</v>
      </c>
      <c r="L319" s="1" t="s">
        <v>121</v>
      </c>
      <c r="M319" s="1" t="s">
        <v>122</v>
      </c>
      <c r="N319" s="7">
        <v>1</v>
      </c>
      <c r="O319" s="7">
        <f t="shared" si="4"/>
        <v>100</v>
      </c>
      <c r="P319" s="7">
        <v>250</v>
      </c>
      <c r="Q319" s="7">
        <f>N319*P319</f>
        <v>250</v>
      </c>
      <c r="R319" s="1" t="s">
        <v>1675</v>
      </c>
      <c r="S319" s="1" t="s">
        <v>25</v>
      </c>
      <c r="T319" s="1" t="s">
        <v>1511</v>
      </c>
      <c r="U319" s="1" t="s">
        <v>25</v>
      </c>
      <c r="V319" s="1" t="s">
        <v>1676</v>
      </c>
      <c r="W319" s="1" t="s">
        <v>1677</v>
      </c>
    </row>
    <row r="320" spans="1:23" ht="79.900000000000006" customHeight="1" x14ac:dyDescent="0.25">
      <c r="A320" s="1" t="s">
        <v>1678</v>
      </c>
      <c r="B320" s="1"/>
      <c r="C320" s="1"/>
      <c r="D320" s="1"/>
      <c r="E320" s="1" t="s">
        <v>1679</v>
      </c>
      <c r="F320" s="1" t="s">
        <v>1680</v>
      </c>
      <c r="G320" s="1" t="s">
        <v>20</v>
      </c>
      <c r="H320" s="1" t="s">
        <v>21</v>
      </c>
      <c r="I320" s="1" t="s">
        <v>125</v>
      </c>
      <c r="J320" s="1" t="s">
        <v>23</v>
      </c>
      <c r="K320" s="1" t="s">
        <v>151</v>
      </c>
      <c r="L320" s="1" t="s">
        <v>121</v>
      </c>
      <c r="M320" s="1" t="s">
        <v>122</v>
      </c>
      <c r="N320" s="7">
        <v>1</v>
      </c>
      <c r="O320" s="7">
        <f t="shared" si="4"/>
        <v>278</v>
      </c>
      <c r="P320" s="7">
        <v>695</v>
      </c>
      <c r="Q320" s="7">
        <f>N320*P320</f>
        <v>695</v>
      </c>
      <c r="R320" s="1" t="s">
        <v>1681</v>
      </c>
      <c r="S320" s="1" t="s">
        <v>27</v>
      </c>
      <c r="T320" s="1" t="s">
        <v>1682</v>
      </c>
      <c r="U320" s="1" t="s">
        <v>25</v>
      </c>
      <c r="V320" s="1" t="s">
        <v>1683</v>
      </c>
      <c r="W320" s="1" t="s">
        <v>1684</v>
      </c>
    </row>
    <row r="321" spans="1:23" ht="79.900000000000006" customHeight="1" x14ac:dyDescent="0.25">
      <c r="A321" s="1" t="s">
        <v>1685</v>
      </c>
      <c r="B321" s="1"/>
      <c r="C321" s="1"/>
      <c r="D321" s="1"/>
      <c r="E321" s="1" t="s">
        <v>1686</v>
      </c>
      <c r="F321" s="1" t="s">
        <v>1687</v>
      </c>
      <c r="G321" s="1" t="s">
        <v>20</v>
      </c>
      <c r="H321" s="1" t="s">
        <v>21</v>
      </c>
      <c r="I321" s="1" t="s">
        <v>125</v>
      </c>
      <c r="J321" s="1" t="s">
        <v>23</v>
      </c>
      <c r="K321" s="1" t="s">
        <v>151</v>
      </c>
      <c r="L321" s="1" t="s">
        <v>121</v>
      </c>
      <c r="M321" s="1" t="s">
        <v>122</v>
      </c>
      <c r="N321" s="7">
        <v>1</v>
      </c>
      <c r="O321" s="7">
        <f t="shared" si="4"/>
        <v>158</v>
      </c>
      <c r="P321" s="7">
        <v>395</v>
      </c>
      <c r="Q321" s="7">
        <f>N321*P321</f>
        <v>395</v>
      </c>
      <c r="R321" s="1" t="s">
        <v>27</v>
      </c>
      <c r="S321" s="1" t="s">
        <v>27</v>
      </c>
      <c r="T321" s="1" t="s">
        <v>1688</v>
      </c>
      <c r="U321" s="1" t="s">
        <v>25</v>
      </c>
      <c r="V321" s="1" t="s">
        <v>1689</v>
      </c>
      <c r="W321" s="1" t="s">
        <v>1690</v>
      </c>
    </row>
    <row r="322" spans="1:23" ht="79.900000000000006" customHeight="1" x14ac:dyDescent="0.25">
      <c r="A322" s="1" t="s">
        <v>1691</v>
      </c>
      <c r="B322" s="1"/>
      <c r="C322" s="1"/>
      <c r="D322" s="1"/>
      <c r="E322" s="1" t="s">
        <v>1692</v>
      </c>
      <c r="F322" s="1" t="s">
        <v>1693</v>
      </c>
      <c r="G322" s="1" t="s">
        <v>39</v>
      </c>
      <c r="H322" s="1" t="s">
        <v>40</v>
      </c>
      <c r="I322" s="1" t="s">
        <v>125</v>
      </c>
      <c r="J322" s="1" t="s">
        <v>23</v>
      </c>
      <c r="K322" s="1" t="s">
        <v>151</v>
      </c>
      <c r="L322" s="1" t="s">
        <v>121</v>
      </c>
      <c r="M322" s="1" t="s">
        <v>122</v>
      </c>
      <c r="N322" s="7">
        <v>1</v>
      </c>
      <c r="O322" s="7">
        <f t="shared" si="4"/>
        <v>198</v>
      </c>
      <c r="P322" s="7">
        <v>495</v>
      </c>
      <c r="Q322" s="7">
        <f>N322*P322</f>
        <v>495</v>
      </c>
      <c r="R322" s="1" t="s">
        <v>1694</v>
      </c>
      <c r="S322" s="1" t="s">
        <v>27</v>
      </c>
      <c r="T322" s="1" t="s">
        <v>1695</v>
      </c>
      <c r="U322" s="1" t="s">
        <v>25</v>
      </c>
      <c r="V322" s="1" t="s">
        <v>1696</v>
      </c>
      <c r="W322" s="1" t="s">
        <v>1697</v>
      </c>
    </row>
    <row r="323" spans="1:23" ht="79.900000000000006" customHeight="1" x14ac:dyDescent="0.25">
      <c r="A323" s="1" t="s">
        <v>1698</v>
      </c>
      <c r="B323" s="1"/>
      <c r="C323" s="1"/>
      <c r="D323" s="1"/>
      <c r="E323" s="1" t="s">
        <v>1699</v>
      </c>
      <c r="F323" s="1" t="s">
        <v>1700</v>
      </c>
      <c r="G323" s="1" t="s">
        <v>49</v>
      </c>
      <c r="H323" s="1" t="s">
        <v>111</v>
      </c>
      <c r="I323" s="1" t="s">
        <v>127</v>
      </c>
      <c r="J323" s="1" t="s">
        <v>23</v>
      </c>
      <c r="K323" s="1" t="s">
        <v>151</v>
      </c>
      <c r="L323" s="1" t="s">
        <v>121</v>
      </c>
      <c r="M323" s="1" t="s">
        <v>122</v>
      </c>
      <c r="N323" s="7">
        <v>1</v>
      </c>
      <c r="O323" s="7">
        <f t="shared" ref="O323:O386" si="5">P323/2.5</f>
        <v>112</v>
      </c>
      <c r="P323" s="7">
        <v>280</v>
      </c>
      <c r="Q323" s="7">
        <f>N323*P323</f>
        <v>280</v>
      </c>
      <c r="R323" s="1" t="s">
        <v>27</v>
      </c>
      <c r="S323" s="1" t="s">
        <v>25</v>
      </c>
      <c r="T323" s="1" t="s">
        <v>1533</v>
      </c>
      <c r="U323" s="1" t="s">
        <v>25</v>
      </c>
      <c r="V323" s="1" t="s">
        <v>1701</v>
      </c>
      <c r="W323" s="1" t="s">
        <v>1702</v>
      </c>
    </row>
    <row r="324" spans="1:23" ht="79.900000000000006" customHeight="1" x14ac:dyDescent="0.25">
      <c r="A324" s="1" t="s">
        <v>1703</v>
      </c>
      <c r="B324" s="1"/>
      <c r="C324" s="1"/>
      <c r="D324" s="1"/>
      <c r="E324" s="1" t="s">
        <v>1704</v>
      </c>
      <c r="F324" s="1" t="s">
        <v>1705</v>
      </c>
      <c r="G324" s="1" t="s">
        <v>49</v>
      </c>
      <c r="H324" s="1" t="s">
        <v>111</v>
      </c>
      <c r="I324" s="1" t="s">
        <v>127</v>
      </c>
      <c r="J324" s="1" t="s">
        <v>23</v>
      </c>
      <c r="K324" s="1" t="s">
        <v>151</v>
      </c>
      <c r="L324" s="1" t="s">
        <v>121</v>
      </c>
      <c r="M324" s="1" t="s">
        <v>122</v>
      </c>
      <c r="N324" s="7">
        <v>1</v>
      </c>
      <c r="O324" s="7">
        <f t="shared" si="5"/>
        <v>112</v>
      </c>
      <c r="P324" s="7">
        <v>280</v>
      </c>
      <c r="Q324" s="7">
        <f>N324*P324</f>
        <v>280</v>
      </c>
      <c r="R324" s="1" t="s">
        <v>27</v>
      </c>
      <c r="S324" s="1" t="s">
        <v>25</v>
      </c>
      <c r="T324" s="1" t="s">
        <v>1511</v>
      </c>
      <c r="U324" s="1" t="s">
        <v>25</v>
      </c>
      <c r="V324" s="1" t="s">
        <v>1706</v>
      </c>
      <c r="W324" s="1" t="s">
        <v>1707</v>
      </c>
    </row>
    <row r="325" spans="1:23" ht="79.900000000000006" customHeight="1" x14ac:dyDescent="0.25">
      <c r="A325" s="1" t="s">
        <v>1708</v>
      </c>
      <c r="B325" s="1"/>
      <c r="C325" s="1"/>
      <c r="D325" s="1"/>
      <c r="E325" s="1" t="s">
        <v>1709</v>
      </c>
      <c r="F325" s="1" t="s">
        <v>1710</v>
      </c>
      <c r="G325" s="1" t="s">
        <v>20</v>
      </c>
      <c r="H325" s="1" t="s">
        <v>21</v>
      </c>
      <c r="I325" s="1" t="s">
        <v>127</v>
      </c>
      <c r="J325" s="1" t="s">
        <v>23</v>
      </c>
      <c r="K325" s="1" t="s">
        <v>151</v>
      </c>
      <c r="L325" s="1" t="s">
        <v>121</v>
      </c>
      <c r="M325" s="1" t="s">
        <v>122</v>
      </c>
      <c r="N325" s="7">
        <v>1</v>
      </c>
      <c r="O325" s="7">
        <f t="shared" si="5"/>
        <v>178</v>
      </c>
      <c r="P325" s="7">
        <v>445</v>
      </c>
      <c r="Q325" s="7">
        <f>N325*P325</f>
        <v>445</v>
      </c>
      <c r="R325" s="1" t="s">
        <v>1711</v>
      </c>
      <c r="S325" s="1" t="s">
        <v>27</v>
      </c>
      <c r="T325" s="1" t="s">
        <v>1712</v>
      </c>
      <c r="U325" s="1" t="s">
        <v>25</v>
      </c>
      <c r="V325" s="1" t="s">
        <v>1713</v>
      </c>
      <c r="W325" s="1" t="s">
        <v>1714</v>
      </c>
    </row>
    <row r="326" spans="1:23" ht="79.900000000000006" customHeight="1" x14ac:dyDescent="0.25">
      <c r="A326" s="1" t="s">
        <v>1715</v>
      </c>
      <c r="B326" s="1"/>
      <c r="C326" s="1"/>
      <c r="D326" s="1"/>
      <c r="E326" s="1" t="s">
        <v>1716</v>
      </c>
      <c r="F326" s="1" t="s">
        <v>1717</v>
      </c>
      <c r="G326" s="1" t="s">
        <v>49</v>
      </c>
      <c r="H326" s="1" t="s">
        <v>111</v>
      </c>
      <c r="I326" s="1" t="s">
        <v>127</v>
      </c>
      <c r="J326" s="1" t="s">
        <v>23</v>
      </c>
      <c r="K326" s="1" t="s">
        <v>151</v>
      </c>
      <c r="L326" s="1" t="s">
        <v>121</v>
      </c>
      <c r="M326" s="1" t="s">
        <v>122</v>
      </c>
      <c r="N326" s="7">
        <v>1</v>
      </c>
      <c r="O326" s="7">
        <f t="shared" si="5"/>
        <v>78</v>
      </c>
      <c r="P326" s="7">
        <v>195</v>
      </c>
      <c r="Q326" s="7">
        <f>N326*P326</f>
        <v>195</v>
      </c>
      <c r="R326" s="1" t="s">
        <v>27</v>
      </c>
      <c r="S326" s="1" t="s">
        <v>25</v>
      </c>
      <c r="T326" s="1" t="s">
        <v>1533</v>
      </c>
      <c r="U326" s="1" t="s">
        <v>25</v>
      </c>
      <c r="V326" s="1" t="s">
        <v>1718</v>
      </c>
      <c r="W326" s="1" t="s">
        <v>1719</v>
      </c>
    </row>
    <row r="327" spans="1:23" ht="79.900000000000006" customHeight="1" x14ac:dyDescent="0.25">
      <c r="A327" s="1" t="s">
        <v>1720</v>
      </c>
      <c r="B327" s="1"/>
      <c r="C327" s="1"/>
      <c r="D327" s="1"/>
      <c r="E327" s="1" t="s">
        <v>1721</v>
      </c>
      <c r="F327" s="1" t="s">
        <v>1722</v>
      </c>
      <c r="G327" s="1" t="s">
        <v>20</v>
      </c>
      <c r="H327" s="1" t="s">
        <v>21</v>
      </c>
      <c r="I327" s="1" t="s">
        <v>127</v>
      </c>
      <c r="J327" s="1" t="s">
        <v>23</v>
      </c>
      <c r="K327" s="1" t="s">
        <v>151</v>
      </c>
      <c r="L327" s="1" t="s">
        <v>121</v>
      </c>
      <c r="M327" s="1" t="s">
        <v>122</v>
      </c>
      <c r="N327" s="7">
        <v>1</v>
      </c>
      <c r="O327" s="7">
        <f t="shared" si="5"/>
        <v>118</v>
      </c>
      <c r="P327" s="7">
        <v>295</v>
      </c>
      <c r="Q327" s="7">
        <f>N327*P327</f>
        <v>295</v>
      </c>
      <c r="R327" s="1" t="s">
        <v>1723</v>
      </c>
      <c r="S327" s="1" t="s">
        <v>27</v>
      </c>
      <c r="T327" s="1" t="s">
        <v>1511</v>
      </c>
      <c r="U327" s="1" t="s">
        <v>25</v>
      </c>
      <c r="V327" s="1" t="s">
        <v>1724</v>
      </c>
      <c r="W327" s="1" t="s">
        <v>1725</v>
      </c>
    </row>
    <row r="328" spans="1:23" ht="79.900000000000006" customHeight="1" x14ac:dyDescent="0.25">
      <c r="A328" s="1" t="s">
        <v>1726</v>
      </c>
      <c r="B328" s="1"/>
      <c r="C328" s="1"/>
      <c r="D328" s="1"/>
      <c r="E328" s="1" t="s">
        <v>1727</v>
      </c>
      <c r="F328" s="1" t="s">
        <v>1728</v>
      </c>
      <c r="G328" s="1" t="s">
        <v>20</v>
      </c>
      <c r="H328" s="1" t="s">
        <v>21</v>
      </c>
      <c r="I328" s="1" t="s">
        <v>1510</v>
      </c>
      <c r="J328" s="1" t="s">
        <v>23</v>
      </c>
      <c r="K328" s="1" t="s">
        <v>151</v>
      </c>
      <c r="L328" s="1" t="s">
        <v>121</v>
      </c>
      <c r="M328" s="1" t="s">
        <v>122</v>
      </c>
      <c r="N328" s="7">
        <v>2</v>
      </c>
      <c r="O328" s="7">
        <f t="shared" si="5"/>
        <v>130</v>
      </c>
      <c r="P328" s="7">
        <v>325</v>
      </c>
      <c r="Q328" s="7">
        <f>N328*P328</f>
        <v>650</v>
      </c>
      <c r="R328" s="1" t="s">
        <v>27</v>
      </c>
      <c r="S328" s="1" t="s">
        <v>27</v>
      </c>
      <c r="T328" s="1" t="s">
        <v>1511</v>
      </c>
      <c r="U328" s="1" t="s">
        <v>25</v>
      </c>
      <c r="V328" s="1" t="s">
        <v>1729</v>
      </c>
      <c r="W328" s="1" t="s">
        <v>1730</v>
      </c>
    </row>
    <row r="329" spans="1:23" ht="79.900000000000006" customHeight="1" x14ac:dyDescent="0.25">
      <c r="A329" s="1" t="s">
        <v>1731</v>
      </c>
      <c r="B329" s="1"/>
      <c r="C329" s="1"/>
      <c r="D329" s="1"/>
      <c r="E329" s="1" t="s">
        <v>1732</v>
      </c>
      <c r="F329" s="1" t="s">
        <v>1733</v>
      </c>
      <c r="G329" s="1" t="s">
        <v>20</v>
      </c>
      <c r="H329" s="1" t="s">
        <v>21</v>
      </c>
      <c r="I329" s="1" t="s">
        <v>127</v>
      </c>
      <c r="J329" s="1" t="s">
        <v>23</v>
      </c>
      <c r="K329" s="1" t="s">
        <v>151</v>
      </c>
      <c r="L329" s="1" t="s">
        <v>121</v>
      </c>
      <c r="M329" s="1" t="s">
        <v>122</v>
      </c>
      <c r="N329" s="7">
        <v>1</v>
      </c>
      <c r="O329" s="7">
        <f t="shared" si="5"/>
        <v>110</v>
      </c>
      <c r="P329" s="7">
        <v>275</v>
      </c>
      <c r="Q329" s="7">
        <f>N329*P329</f>
        <v>275</v>
      </c>
      <c r="R329" s="1" t="s">
        <v>1734</v>
      </c>
      <c r="S329" s="1" t="s">
        <v>27</v>
      </c>
      <c r="T329" s="1" t="s">
        <v>1511</v>
      </c>
      <c r="U329" s="1" t="s">
        <v>25</v>
      </c>
      <c r="V329" s="1" t="s">
        <v>1735</v>
      </c>
      <c r="W329" s="1" t="s">
        <v>1736</v>
      </c>
    </row>
    <row r="330" spans="1:23" ht="79.900000000000006" customHeight="1" x14ac:dyDescent="0.25">
      <c r="A330" s="1" t="s">
        <v>1737</v>
      </c>
      <c r="B330" s="1"/>
      <c r="C330" s="1"/>
      <c r="D330" s="1"/>
      <c r="E330" s="1" t="s">
        <v>1738</v>
      </c>
      <c r="F330" s="1" t="s">
        <v>1739</v>
      </c>
      <c r="G330" s="1" t="s">
        <v>75</v>
      </c>
      <c r="H330" s="1" t="s">
        <v>76</v>
      </c>
      <c r="I330" s="1" t="s">
        <v>127</v>
      </c>
      <c r="J330" s="1" t="s">
        <v>23</v>
      </c>
      <c r="K330" s="1" t="s">
        <v>151</v>
      </c>
      <c r="L330" s="1" t="s">
        <v>121</v>
      </c>
      <c r="M330" s="1" t="s">
        <v>122</v>
      </c>
      <c r="N330" s="7">
        <v>1</v>
      </c>
      <c r="O330" s="7">
        <f t="shared" si="5"/>
        <v>134</v>
      </c>
      <c r="P330" s="7">
        <v>335</v>
      </c>
      <c r="Q330" s="7">
        <f>N330*P330</f>
        <v>335</v>
      </c>
      <c r="R330" s="1" t="s">
        <v>27</v>
      </c>
      <c r="S330" s="1" t="s">
        <v>27</v>
      </c>
      <c r="T330" s="1" t="s">
        <v>1533</v>
      </c>
      <c r="U330" s="1" t="s">
        <v>25</v>
      </c>
      <c r="V330" s="1" t="s">
        <v>1740</v>
      </c>
      <c r="W330" s="1" t="s">
        <v>1741</v>
      </c>
    </row>
    <row r="331" spans="1:23" ht="79.900000000000006" customHeight="1" x14ac:dyDescent="0.25">
      <c r="A331" s="1" t="s">
        <v>1742</v>
      </c>
      <c r="B331" s="1"/>
      <c r="C331" s="1"/>
      <c r="D331" s="1"/>
      <c r="E331" s="1" t="s">
        <v>1743</v>
      </c>
      <c r="F331" s="1" t="s">
        <v>1744</v>
      </c>
      <c r="G331" s="1" t="s">
        <v>20</v>
      </c>
      <c r="H331" s="1" t="s">
        <v>21</v>
      </c>
      <c r="I331" s="1" t="s">
        <v>127</v>
      </c>
      <c r="J331" s="1" t="s">
        <v>23</v>
      </c>
      <c r="K331" s="1" t="s">
        <v>151</v>
      </c>
      <c r="L331" s="1" t="s">
        <v>121</v>
      </c>
      <c r="M331" s="1" t="s">
        <v>122</v>
      </c>
      <c r="N331" s="7">
        <v>1</v>
      </c>
      <c r="O331" s="7">
        <f t="shared" si="5"/>
        <v>144.80000000000001</v>
      </c>
      <c r="P331" s="7">
        <v>362</v>
      </c>
      <c r="Q331" s="7">
        <f>N331*P331</f>
        <v>362</v>
      </c>
      <c r="R331" s="1" t="s">
        <v>27</v>
      </c>
      <c r="S331" s="1" t="s">
        <v>25</v>
      </c>
      <c r="T331" s="1" t="s">
        <v>1511</v>
      </c>
      <c r="U331" s="1" t="s">
        <v>25</v>
      </c>
      <c r="V331" s="1" t="s">
        <v>1745</v>
      </c>
      <c r="W331" s="1" t="s">
        <v>1746</v>
      </c>
    </row>
    <row r="332" spans="1:23" ht="79.900000000000006" customHeight="1" x14ac:dyDescent="0.25">
      <c r="A332" s="1" t="s">
        <v>1747</v>
      </c>
      <c r="B332" s="1"/>
      <c r="C332" s="1"/>
      <c r="D332" s="1"/>
      <c r="E332" s="1" t="s">
        <v>1748</v>
      </c>
      <c r="F332" s="1" t="s">
        <v>1749</v>
      </c>
      <c r="G332" s="1" t="s">
        <v>32</v>
      </c>
      <c r="H332" s="1" t="s">
        <v>89</v>
      </c>
      <c r="I332" s="1" t="s">
        <v>127</v>
      </c>
      <c r="J332" s="1" t="s">
        <v>23</v>
      </c>
      <c r="K332" s="1" t="s">
        <v>151</v>
      </c>
      <c r="L332" s="1" t="s">
        <v>121</v>
      </c>
      <c r="M332" s="1" t="s">
        <v>122</v>
      </c>
      <c r="N332" s="7">
        <v>1</v>
      </c>
      <c r="O332" s="7">
        <f t="shared" si="5"/>
        <v>90</v>
      </c>
      <c r="P332" s="7">
        <v>225</v>
      </c>
      <c r="Q332" s="7">
        <f>N332*P332</f>
        <v>225</v>
      </c>
      <c r="R332" s="1" t="s">
        <v>27</v>
      </c>
      <c r="S332" s="1" t="s">
        <v>25</v>
      </c>
      <c r="T332" s="1" t="s">
        <v>1511</v>
      </c>
      <c r="U332" s="1" t="s">
        <v>25</v>
      </c>
      <c r="V332" s="1" t="s">
        <v>1750</v>
      </c>
      <c r="W332" s="1" t="s">
        <v>1751</v>
      </c>
    </row>
    <row r="333" spans="1:23" ht="79.900000000000006" customHeight="1" x14ac:dyDescent="0.25">
      <c r="A333" s="1" t="s">
        <v>1752</v>
      </c>
      <c r="B333" s="1"/>
      <c r="C333" s="1"/>
      <c r="D333" s="1"/>
      <c r="E333" s="1" t="s">
        <v>1753</v>
      </c>
      <c r="F333" s="1" t="s">
        <v>1754</v>
      </c>
      <c r="G333" s="1" t="s">
        <v>32</v>
      </c>
      <c r="H333" s="1" t="s">
        <v>89</v>
      </c>
      <c r="I333" s="1" t="s">
        <v>127</v>
      </c>
      <c r="J333" s="1" t="s">
        <v>23</v>
      </c>
      <c r="K333" s="1" t="s">
        <v>151</v>
      </c>
      <c r="L333" s="1" t="s">
        <v>121</v>
      </c>
      <c r="M333" s="1" t="s">
        <v>122</v>
      </c>
      <c r="N333" s="7">
        <v>1</v>
      </c>
      <c r="O333" s="7">
        <f t="shared" si="5"/>
        <v>90</v>
      </c>
      <c r="P333" s="7">
        <v>225</v>
      </c>
      <c r="Q333" s="7">
        <f>N333*P333</f>
        <v>225</v>
      </c>
      <c r="R333" s="1" t="s">
        <v>27</v>
      </c>
      <c r="S333" s="1" t="s">
        <v>25</v>
      </c>
      <c r="T333" s="1" t="s">
        <v>1533</v>
      </c>
      <c r="U333" s="1" t="s">
        <v>25</v>
      </c>
      <c r="V333" s="1" t="s">
        <v>1755</v>
      </c>
      <c r="W333" s="1" t="s">
        <v>1756</v>
      </c>
    </row>
    <row r="334" spans="1:23" ht="79.900000000000006" customHeight="1" x14ac:dyDescent="0.25">
      <c r="A334" s="1" t="s">
        <v>1757</v>
      </c>
      <c r="B334" s="1"/>
      <c r="C334" s="1"/>
      <c r="D334" s="1"/>
      <c r="E334" s="1" t="s">
        <v>1758</v>
      </c>
      <c r="F334" s="1" t="s">
        <v>1759</v>
      </c>
      <c r="G334" s="1" t="s">
        <v>37</v>
      </c>
      <c r="H334" s="1" t="s">
        <v>38</v>
      </c>
      <c r="I334" s="1" t="s">
        <v>127</v>
      </c>
      <c r="J334" s="1" t="s">
        <v>23</v>
      </c>
      <c r="K334" s="1" t="s">
        <v>151</v>
      </c>
      <c r="L334" s="1" t="s">
        <v>121</v>
      </c>
      <c r="M334" s="1" t="s">
        <v>122</v>
      </c>
      <c r="N334" s="7">
        <v>1</v>
      </c>
      <c r="O334" s="7">
        <f t="shared" si="5"/>
        <v>100</v>
      </c>
      <c r="P334" s="7">
        <v>250</v>
      </c>
      <c r="Q334" s="7">
        <f>N334*P334</f>
        <v>250</v>
      </c>
      <c r="R334" s="1" t="s">
        <v>27</v>
      </c>
      <c r="S334" s="1" t="s">
        <v>27</v>
      </c>
      <c r="T334" s="1" t="s">
        <v>1511</v>
      </c>
      <c r="U334" s="1" t="s">
        <v>25</v>
      </c>
      <c r="V334" s="1" t="s">
        <v>1760</v>
      </c>
      <c r="W334" s="1" t="s">
        <v>1761</v>
      </c>
    </row>
    <row r="335" spans="1:23" ht="79.900000000000006" customHeight="1" x14ac:dyDescent="0.25">
      <c r="A335" s="1" t="s">
        <v>1762</v>
      </c>
      <c r="B335" s="1"/>
      <c r="C335" s="1"/>
      <c r="D335" s="1"/>
      <c r="E335" s="1" t="s">
        <v>1763</v>
      </c>
      <c r="F335" s="1" t="s">
        <v>1764</v>
      </c>
      <c r="G335" s="1" t="s">
        <v>37</v>
      </c>
      <c r="H335" s="1" t="s">
        <v>38</v>
      </c>
      <c r="I335" s="1" t="s">
        <v>127</v>
      </c>
      <c r="J335" s="1" t="s">
        <v>23</v>
      </c>
      <c r="K335" s="1" t="s">
        <v>151</v>
      </c>
      <c r="L335" s="1" t="s">
        <v>121</v>
      </c>
      <c r="M335" s="1" t="s">
        <v>122</v>
      </c>
      <c r="N335" s="7">
        <v>1</v>
      </c>
      <c r="O335" s="7">
        <f t="shared" si="5"/>
        <v>118</v>
      </c>
      <c r="P335" s="7">
        <v>295</v>
      </c>
      <c r="Q335" s="7">
        <f>N335*P335</f>
        <v>295</v>
      </c>
      <c r="R335" s="1" t="s">
        <v>27</v>
      </c>
      <c r="S335" s="1" t="s">
        <v>25</v>
      </c>
      <c r="T335" s="1" t="s">
        <v>1511</v>
      </c>
      <c r="U335" s="1" t="s">
        <v>25</v>
      </c>
      <c r="V335" s="1" t="s">
        <v>1765</v>
      </c>
      <c r="W335" s="1" t="s">
        <v>1766</v>
      </c>
    </row>
    <row r="336" spans="1:23" ht="79.900000000000006" customHeight="1" x14ac:dyDescent="0.25">
      <c r="A336" s="1" t="s">
        <v>1767</v>
      </c>
      <c r="B336" s="1"/>
      <c r="C336" s="1"/>
      <c r="D336" s="1"/>
      <c r="E336" s="1" t="s">
        <v>1768</v>
      </c>
      <c r="F336" s="1" t="s">
        <v>1769</v>
      </c>
      <c r="G336" s="1" t="s">
        <v>32</v>
      </c>
      <c r="H336" s="1" t="s">
        <v>89</v>
      </c>
      <c r="I336" s="1" t="s">
        <v>127</v>
      </c>
      <c r="J336" s="1" t="s">
        <v>23</v>
      </c>
      <c r="K336" s="1" t="s">
        <v>151</v>
      </c>
      <c r="L336" s="1" t="s">
        <v>121</v>
      </c>
      <c r="M336" s="1" t="s">
        <v>122</v>
      </c>
      <c r="N336" s="7">
        <v>1</v>
      </c>
      <c r="O336" s="7">
        <f t="shared" si="5"/>
        <v>110</v>
      </c>
      <c r="P336" s="7">
        <v>275</v>
      </c>
      <c r="Q336" s="7">
        <f>N336*P336</f>
        <v>275</v>
      </c>
      <c r="R336" s="1" t="s">
        <v>27</v>
      </c>
      <c r="S336" s="1" t="s">
        <v>25</v>
      </c>
      <c r="T336" s="1" t="s">
        <v>1511</v>
      </c>
      <c r="U336" s="1" t="s">
        <v>25</v>
      </c>
      <c r="V336" s="1" t="s">
        <v>1770</v>
      </c>
      <c r="W336" s="1" t="s">
        <v>1771</v>
      </c>
    </row>
    <row r="337" spans="1:23" ht="79.900000000000006" customHeight="1" x14ac:dyDescent="0.25">
      <c r="A337" s="1" t="s">
        <v>1772</v>
      </c>
      <c r="B337" s="1"/>
      <c r="C337" s="1"/>
      <c r="D337" s="1"/>
      <c r="E337" s="1" t="s">
        <v>1773</v>
      </c>
      <c r="F337" s="1" t="s">
        <v>1774</v>
      </c>
      <c r="G337" s="1" t="s">
        <v>49</v>
      </c>
      <c r="H337" s="1" t="s">
        <v>111</v>
      </c>
      <c r="I337" s="1" t="s">
        <v>127</v>
      </c>
      <c r="J337" s="1" t="s">
        <v>23</v>
      </c>
      <c r="K337" s="1" t="s">
        <v>151</v>
      </c>
      <c r="L337" s="1" t="s">
        <v>121</v>
      </c>
      <c r="M337" s="1" t="s">
        <v>122</v>
      </c>
      <c r="N337" s="7">
        <v>1</v>
      </c>
      <c r="O337" s="7">
        <f t="shared" si="5"/>
        <v>126</v>
      </c>
      <c r="P337" s="7">
        <v>315</v>
      </c>
      <c r="Q337" s="7">
        <f>N337*P337</f>
        <v>315</v>
      </c>
      <c r="R337" s="1" t="s">
        <v>27</v>
      </c>
      <c r="S337" s="1" t="s">
        <v>25</v>
      </c>
      <c r="T337" s="1" t="s">
        <v>1533</v>
      </c>
      <c r="U337" s="1" t="s">
        <v>25</v>
      </c>
      <c r="V337" s="1" t="s">
        <v>1775</v>
      </c>
      <c r="W337" s="1" t="s">
        <v>1776</v>
      </c>
    </row>
    <row r="338" spans="1:23" ht="79.900000000000006" customHeight="1" x14ac:dyDescent="0.25">
      <c r="A338" s="1" t="s">
        <v>1777</v>
      </c>
      <c r="B338" s="1"/>
      <c r="C338" s="1"/>
      <c r="D338" s="1"/>
      <c r="E338" s="1" t="s">
        <v>1778</v>
      </c>
      <c r="F338" s="1" t="s">
        <v>1779</v>
      </c>
      <c r="G338" s="1" t="s">
        <v>116</v>
      </c>
      <c r="H338" s="1" t="s">
        <v>117</v>
      </c>
      <c r="I338" s="1" t="s">
        <v>22</v>
      </c>
      <c r="J338" s="1" t="s">
        <v>23</v>
      </c>
      <c r="K338" s="1" t="s">
        <v>151</v>
      </c>
      <c r="L338" s="1" t="s">
        <v>121</v>
      </c>
      <c r="M338" s="1" t="s">
        <v>122</v>
      </c>
      <c r="N338" s="7">
        <v>1</v>
      </c>
      <c r="O338" s="7">
        <f t="shared" si="5"/>
        <v>318</v>
      </c>
      <c r="P338" s="7">
        <v>795</v>
      </c>
      <c r="Q338" s="7">
        <f>N338*P338</f>
        <v>795</v>
      </c>
      <c r="R338" s="1" t="s">
        <v>1780</v>
      </c>
      <c r="S338" s="1" t="s">
        <v>25</v>
      </c>
      <c r="T338" s="1" t="s">
        <v>1781</v>
      </c>
      <c r="U338" s="1" t="s">
        <v>25</v>
      </c>
      <c r="V338" s="1" t="s">
        <v>1782</v>
      </c>
      <c r="W338" s="1" t="s">
        <v>1783</v>
      </c>
    </row>
    <row r="339" spans="1:23" ht="79.900000000000006" customHeight="1" x14ac:dyDescent="0.25">
      <c r="A339" s="1" t="s">
        <v>1784</v>
      </c>
      <c r="B339" s="1"/>
      <c r="C339" s="1"/>
      <c r="D339" s="1"/>
      <c r="E339" s="1" t="s">
        <v>1785</v>
      </c>
      <c r="F339" s="1" t="s">
        <v>1786</v>
      </c>
      <c r="G339" s="1" t="s">
        <v>20</v>
      </c>
      <c r="H339" s="1" t="s">
        <v>21</v>
      </c>
      <c r="I339" s="1" t="s">
        <v>22</v>
      </c>
      <c r="J339" s="1" t="s">
        <v>23</v>
      </c>
      <c r="K339" s="1" t="s">
        <v>151</v>
      </c>
      <c r="L339" s="1" t="s">
        <v>121</v>
      </c>
      <c r="M339" s="1" t="s">
        <v>122</v>
      </c>
      <c r="N339" s="7">
        <v>1</v>
      </c>
      <c r="O339" s="7">
        <f t="shared" si="5"/>
        <v>180</v>
      </c>
      <c r="P339" s="7">
        <v>450</v>
      </c>
      <c r="Q339" s="7">
        <f>N339*P339</f>
        <v>450</v>
      </c>
      <c r="R339" s="1" t="s">
        <v>1787</v>
      </c>
      <c r="S339" s="1" t="s">
        <v>25</v>
      </c>
      <c r="T339" s="1" t="s">
        <v>1781</v>
      </c>
      <c r="U339" s="1" t="s">
        <v>25</v>
      </c>
      <c r="V339" s="1" t="s">
        <v>1788</v>
      </c>
      <c r="W339" s="1" t="s">
        <v>1789</v>
      </c>
    </row>
    <row r="340" spans="1:23" ht="79.900000000000006" customHeight="1" x14ac:dyDescent="0.25">
      <c r="A340" s="1" t="s">
        <v>1790</v>
      </c>
      <c r="B340" s="1"/>
      <c r="C340" s="1"/>
      <c r="D340" s="1"/>
      <c r="E340" s="1" t="s">
        <v>1791</v>
      </c>
      <c r="F340" s="1" t="s">
        <v>1509</v>
      </c>
      <c r="G340" s="1" t="s">
        <v>20</v>
      </c>
      <c r="H340" s="1" t="s">
        <v>21</v>
      </c>
      <c r="I340" s="1" t="s">
        <v>1792</v>
      </c>
      <c r="J340" s="1" t="s">
        <v>23</v>
      </c>
      <c r="K340" s="1" t="s">
        <v>151</v>
      </c>
      <c r="L340" s="1" t="s">
        <v>121</v>
      </c>
      <c r="M340" s="1" t="s">
        <v>122</v>
      </c>
      <c r="N340" s="7">
        <v>1</v>
      </c>
      <c r="O340" s="7">
        <f t="shared" si="5"/>
        <v>218</v>
      </c>
      <c r="P340" s="7">
        <v>545</v>
      </c>
      <c r="Q340" s="7">
        <f>N340*P340</f>
        <v>545</v>
      </c>
      <c r="R340" s="1" t="s">
        <v>27</v>
      </c>
      <c r="S340" s="1" t="s">
        <v>27</v>
      </c>
      <c r="T340" s="1" t="s">
        <v>1511</v>
      </c>
      <c r="U340" s="1" t="s">
        <v>25</v>
      </c>
      <c r="V340" s="1" t="s">
        <v>1793</v>
      </c>
      <c r="W340" s="1" t="s">
        <v>1794</v>
      </c>
    </row>
    <row r="341" spans="1:23" ht="79.900000000000006" customHeight="1" x14ac:dyDescent="0.25">
      <c r="A341" s="1" t="s">
        <v>1795</v>
      </c>
      <c r="B341" s="1"/>
      <c r="C341" s="1"/>
      <c r="D341" s="1"/>
      <c r="E341" s="1" t="s">
        <v>1791</v>
      </c>
      <c r="F341" s="1" t="s">
        <v>1509</v>
      </c>
      <c r="G341" s="1" t="s">
        <v>20</v>
      </c>
      <c r="H341" s="1" t="s">
        <v>21</v>
      </c>
      <c r="I341" s="1" t="s">
        <v>1152</v>
      </c>
      <c r="J341" s="1" t="s">
        <v>23</v>
      </c>
      <c r="K341" s="1" t="s">
        <v>151</v>
      </c>
      <c r="L341" s="1" t="s">
        <v>121</v>
      </c>
      <c r="M341" s="1" t="s">
        <v>122</v>
      </c>
      <c r="N341" s="7">
        <v>1</v>
      </c>
      <c r="O341" s="7">
        <f t="shared" si="5"/>
        <v>218</v>
      </c>
      <c r="P341" s="7">
        <v>545</v>
      </c>
      <c r="Q341" s="7">
        <f>N341*P341</f>
        <v>545</v>
      </c>
      <c r="R341" s="1" t="s">
        <v>27</v>
      </c>
      <c r="S341" s="1" t="s">
        <v>27</v>
      </c>
      <c r="T341" s="1" t="s">
        <v>1511</v>
      </c>
      <c r="U341" s="1" t="s">
        <v>25</v>
      </c>
      <c r="V341" s="1" t="s">
        <v>1796</v>
      </c>
      <c r="W341" s="1" t="s">
        <v>1797</v>
      </c>
    </row>
    <row r="342" spans="1:23" ht="79.900000000000006" customHeight="1" x14ac:dyDescent="0.25">
      <c r="A342" s="1" t="s">
        <v>1798</v>
      </c>
      <c r="B342" s="1"/>
      <c r="C342" s="1"/>
      <c r="D342" s="1"/>
      <c r="E342" s="1" t="s">
        <v>1791</v>
      </c>
      <c r="F342" s="1" t="s">
        <v>1509</v>
      </c>
      <c r="G342" s="1" t="s">
        <v>20</v>
      </c>
      <c r="H342" s="1" t="s">
        <v>21</v>
      </c>
      <c r="I342" s="1" t="s">
        <v>127</v>
      </c>
      <c r="J342" s="1" t="s">
        <v>23</v>
      </c>
      <c r="K342" s="1" t="s">
        <v>151</v>
      </c>
      <c r="L342" s="1" t="s">
        <v>121</v>
      </c>
      <c r="M342" s="1" t="s">
        <v>122</v>
      </c>
      <c r="N342" s="7">
        <v>1</v>
      </c>
      <c r="O342" s="7">
        <f t="shared" si="5"/>
        <v>218</v>
      </c>
      <c r="P342" s="7">
        <v>545</v>
      </c>
      <c r="Q342" s="7">
        <f>N342*P342</f>
        <v>545</v>
      </c>
      <c r="R342" s="1" t="s">
        <v>27</v>
      </c>
      <c r="S342" s="1" t="s">
        <v>27</v>
      </c>
      <c r="T342" s="1" t="s">
        <v>1511</v>
      </c>
      <c r="U342" s="1" t="s">
        <v>25</v>
      </c>
      <c r="V342" s="1" t="s">
        <v>1799</v>
      </c>
      <c r="W342" s="1" t="s">
        <v>1800</v>
      </c>
    </row>
    <row r="343" spans="1:23" ht="79.900000000000006" customHeight="1" x14ac:dyDescent="0.25">
      <c r="A343" s="1" t="s">
        <v>1801</v>
      </c>
      <c r="B343" s="1"/>
      <c r="C343" s="1"/>
      <c r="D343" s="1"/>
      <c r="E343" s="1" t="s">
        <v>1791</v>
      </c>
      <c r="F343" s="1" t="s">
        <v>1509</v>
      </c>
      <c r="G343" s="1" t="s">
        <v>20</v>
      </c>
      <c r="H343" s="1" t="s">
        <v>21</v>
      </c>
      <c r="I343" s="1" t="s">
        <v>1802</v>
      </c>
      <c r="J343" s="1" t="s">
        <v>23</v>
      </c>
      <c r="K343" s="1" t="s">
        <v>151</v>
      </c>
      <c r="L343" s="1" t="s">
        <v>121</v>
      </c>
      <c r="M343" s="1" t="s">
        <v>122</v>
      </c>
      <c r="N343" s="7">
        <v>1</v>
      </c>
      <c r="O343" s="7">
        <f t="shared" si="5"/>
        <v>218</v>
      </c>
      <c r="P343" s="7">
        <v>545</v>
      </c>
      <c r="Q343" s="7">
        <f>N343*P343</f>
        <v>545</v>
      </c>
      <c r="R343" s="1" t="s">
        <v>27</v>
      </c>
      <c r="S343" s="1" t="s">
        <v>27</v>
      </c>
      <c r="T343" s="1" t="s">
        <v>1511</v>
      </c>
      <c r="U343" s="1" t="s">
        <v>25</v>
      </c>
      <c r="V343" s="1" t="s">
        <v>1803</v>
      </c>
      <c r="W343" s="1" t="s">
        <v>1804</v>
      </c>
    </row>
    <row r="344" spans="1:23" ht="79.900000000000006" customHeight="1" x14ac:dyDescent="0.25">
      <c r="A344" s="1" t="s">
        <v>1805</v>
      </c>
      <c r="B344" s="1"/>
      <c r="C344" s="1"/>
      <c r="D344" s="1"/>
      <c r="E344" s="1" t="s">
        <v>1791</v>
      </c>
      <c r="F344" s="1" t="s">
        <v>1509</v>
      </c>
      <c r="G344" s="1" t="s">
        <v>20</v>
      </c>
      <c r="H344" s="1" t="s">
        <v>21</v>
      </c>
      <c r="I344" s="1" t="s">
        <v>1806</v>
      </c>
      <c r="J344" s="1" t="s">
        <v>23</v>
      </c>
      <c r="K344" s="1" t="s">
        <v>151</v>
      </c>
      <c r="L344" s="1" t="s">
        <v>121</v>
      </c>
      <c r="M344" s="1" t="s">
        <v>122</v>
      </c>
      <c r="N344" s="7">
        <v>1</v>
      </c>
      <c r="O344" s="7">
        <f t="shared" si="5"/>
        <v>218</v>
      </c>
      <c r="P344" s="7">
        <v>545</v>
      </c>
      <c r="Q344" s="7">
        <f>N344*P344</f>
        <v>545</v>
      </c>
      <c r="R344" s="1" t="s">
        <v>27</v>
      </c>
      <c r="S344" s="1" t="s">
        <v>27</v>
      </c>
      <c r="T344" s="1" t="s">
        <v>1511</v>
      </c>
      <c r="U344" s="1" t="s">
        <v>25</v>
      </c>
      <c r="V344" s="1" t="s">
        <v>1807</v>
      </c>
      <c r="W344" s="1" t="s">
        <v>1808</v>
      </c>
    </row>
    <row r="345" spans="1:23" ht="79.900000000000006" customHeight="1" x14ac:dyDescent="0.25">
      <c r="A345" s="1" t="s">
        <v>1809</v>
      </c>
      <c r="B345" s="1"/>
      <c r="C345" s="1"/>
      <c r="D345" s="1"/>
      <c r="E345" s="1" t="s">
        <v>1791</v>
      </c>
      <c r="F345" s="1" t="s">
        <v>1509</v>
      </c>
      <c r="G345" s="1" t="s">
        <v>20</v>
      </c>
      <c r="H345" s="1" t="s">
        <v>21</v>
      </c>
      <c r="I345" s="1" t="s">
        <v>1515</v>
      </c>
      <c r="J345" s="1" t="s">
        <v>23</v>
      </c>
      <c r="K345" s="1" t="s">
        <v>151</v>
      </c>
      <c r="L345" s="1" t="s">
        <v>121</v>
      </c>
      <c r="M345" s="1" t="s">
        <v>122</v>
      </c>
      <c r="N345" s="7">
        <v>1</v>
      </c>
      <c r="O345" s="7">
        <f t="shared" si="5"/>
        <v>218</v>
      </c>
      <c r="P345" s="7">
        <v>545</v>
      </c>
      <c r="Q345" s="7">
        <f>N345*P345</f>
        <v>545</v>
      </c>
      <c r="R345" s="1" t="s">
        <v>27</v>
      </c>
      <c r="S345" s="1" t="s">
        <v>27</v>
      </c>
      <c r="T345" s="1" t="s">
        <v>1511</v>
      </c>
      <c r="U345" s="1" t="s">
        <v>25</v>
      </c>
      <c r="V345" s="1" t="s">
        <v>1810</v>
      </c>
      <c r="W345" s="1" t="s">
        <v>1811</v>
      </c>
    </row>
    <row r="346" spans="1:23" ht="79.900000000000006" customHeight="1" x14ac:dyDescent="0.25">
      <c r="A346" s="1" t="s">
        <v>1812</v>
      </c>
      <c r="B346" s="1"/>
      <c r="C346" s="1"/>
      <c r="D346" s="1"/>
      <c r="E346" s="1" t="s">
        <v>1791</v>
      </c>
      <c r="F346" s="1" t="s">
        <v>1509</v>
      </c>
      <c r="G346" s="1" t="s">
        <v>49</v>
      </c>
      <c r="H346" s="1" t="s">
        <v>111</v>
      </c>
      <c r="I346" s="1" t="s">
        <v>1792</v>
      </c>
      <c r="J346" s="1" t="s">
        <v>23</v>
      </c>
      <c r="K346" s="1" t="s">
        <v>151</v>
      </c>
      <c r="L346" s="1" t="s">
        <v>121</v>
      </c>
      <c r="M346" s="1" t="s">
        <v>122</v>
      </c>
      <c r="N346" s="7">
        <v>1</v>
      </c>
      <c r="O346" s="7">
        <f t="shared" si="5"/>
        <v>218</v>
      </c>
      <c r="P346" s="7">
        <v>545</v>
      </c>
      <c r="Q346" s="7">
        <f>N346*P346</f>
        <v>545</v>
      </c>
      <c r="R346" s="1" t="s">
        <v>27</v>
      </c>
      <c r="S346" s="1" t="s">
        <v>27</v>
      </c>
      <c r="T346" s="1" t="s">
        <v>1511</v>
      </c>
      <c r="U346" s="1" t="s">
        <v>25</v>
      </c>
      <c r="V346" s="1" t="s">
        <v>1813</v>
      </c>
      <c r="W346" s="1" t="s">
        <v>1814</v>
      </c>
    </row>
    <row r="347" spans="1:23" ht="79.900000000000006" customHeight="1" x14ac:dyDescent="0.25">
      <c r="A347" s="1" t="s">
        <v>1815</v>
      </c>
      <c r="B347" s="1"/>
      <c r="C347" s="1"/>
      <c r="D347" s="1"/>
      <c r="E347" s="1" t="s">
        <v>1791</v>
      </c>
      <c r="F347" s="1" t="s">
        <v>1509</v>
      </c>
      <c r="G347" s="1" t="s">
        <v>49</v>
      </c>
      <c r="H347" s="1" t="s">
        <v>111</v>
      </c>
      <c r="I347" s="1" t="s">
        <v>1152</v>
      </c>
      <c r="J347" s="1" t="s">
        <v>23</v>
      </c>
      <c r="K347" s="1" t="s">
        <v>151</v>
      </c>
      <c r="L347" s="1" t="s">
        <v>121</v>
      </c>
      <c r="M347" s="1" t="s">
        <v>122</v>
      </c>
      <c r="N347" s="7">
        <v>1</v>
      </c>
      <c r="O347" s="7">
        <f t="shared" si="5"/>
        <v>218</v>
      </c>
      <c r="P347" s="7">
        <v>545</v>
      </c>
      <c r="Q347" s="7">
        <f>N347*P347</f>
        <v>545</v>
      </c>
      <c r="R347" s="1" t="s">
        <v>27</v>
      </c>
      <c r="S347" s="1" t="s">
        <v>27</v>
      </c>
      <c r="T347" s="1" t="s">
        <v>1511</v>
      </c>
      <c r="U347" s="1" t="s">
        <v>25</v>
      </c>
      <c r="V347" s="1" t="s">
        <v>1816</v>
      </c>
      <c r="W347" s="1" t="s">
        <v>1817</v>
      </c>
    </row>
    <row r="348" spans="1:23" ht="79.900000000000006" customHeight="1" x14ac:dyDescent="0.25">
      <c r="A348" s="1" t="s">
        <v>1818</v>
      </c>
      <c r="B348" s="1"/>
      <c r="C348" s="1"/>
      <c r="D348" s="1"/>
      <c r="E348" s="1" t="s">
        <v>1791</v>
      </c>
      <c r="F348" s="1" t="s">
        <v>1509</v>
      </c>
      <c r="G348" s="1" t="s">
        <v>49</v>
      </c>
      <c r="H348" s="1" t="s">
        <v>111</v>
      </c>
      <c r="I348" s="1" t="s">
        <v>125</v>
      </c>
      <c r="J348" s="1" t="s">
        <v>23</v>
      </c>
      <c r="K348" s="1" t="s">
        <v>151</v>
      </c>
      <c r="L348" s="1" t="s">
        <v>121</v>
      </c>
      <c r="M348" s="1" t="s">
        <v>122</v>
      </c>
      <c r="N348" s="7">
        <v>1</v>
      </c>
      <c r="O348" s="7">
        <f t="shared" si="5"/>
        <v>218</v>
      </c>
      <c r="P348" s="7">
        <v>545</v>
      </c>
      <c r="Q348" s="7">
        <f>N348*P348</f>
        <v>545</v>
      </c>
      <c r="R348" s="1" t="s">
        <v>27</v>
      </c>
      <c r="S348" s="1" t="s">
        <v>27</v>
      </c>
      <c r="T348" s="1" t="s">
        <v>1511</v>
      </c>
      <c r="U348" s="1" t="s">
        <v>25</v>
      </c>
      <c r="V348" s="1" t="s">
        <v>1819</v>
      </c>
      <c r="W348" s="1" t="s">
        <v>1820</v>
      </c>
    </row>
    <row r="349" spans="1:23" ht="79.900000000000006" customHeight="1" x14ac:dyDescent="0.25">
      <c r="A349" s="1" t="s">
        <v>1821</v>
      </c>
      <c r="B349" s="1"/>
      <c r="C349" s="1"/>
      <c r="D349" s="1"/>
      <c r="E349" s="1" t="s">
        <v>1791</v>
      </c>
      <c r="F349" s="1" t="s">
        <v>1509</v>
      </c>
      <c r="G349" s="1" t="s">
        <v>49</v>
      </c>
      <c r="H349" s="1" t="s">
        <v>111</v>
      </c>
      <c r="I349" s="1" t="s">
        <v>127</v>
      </c>
      <c r="J349" s="1" t="s">
        <v>23</v>
      </c>
      <c r="K349" s="1" t="s">
        <v>151</v>
      </c>
      <c r="L349" s="1" t="s">
        <v>121</v>
      </c>
      <c r="M349" s="1" t="s">
        <v>122</v>
      </c>
      <c r="N349" s="7">
        <v>1</v>
      </c>
      <c r="O349" s="7">
        <f t="shared" si="5"/>
        <v>218</v>
      </c>
      <c r="P349" s="7">
        <v>545</v>
      </c>
      <c r="Q349" s="7">
        <f>N349*P349</f>
        <v>545</v>
      </c>
      <c r="R349" s="1" t="s">
        <v>27</v>
      </c>
      <c r="S349" s="1" t="s">
        <v>27</v>
      </c>
      <c r="T349" s="1" t="s">
        <v>1511</v>
      </c>
      <c r="U349" s="1" t="s">
        <v>25</v>
      </c>
      <c r="V349" s="1" t="s">
        <v>1822</v>
      </c>
      <c r="W349" s="1" t="s">
        <v>1823</v>
      </c>
    </row>
    <row r="350" spans="1:23" ht="79.900000000000006" customHeight="1" x14ac:dyDescent="0.25">
      <c r="A350" s="1" t="s">
        <v>1824</v>
      </c>
      <c r="B350" s="1"/>
      <c r="C350" s="1"/>
      <c r="D350" s="1"/>
      <c r="E350" s="1" t="s">
        <v>1791</v>
      </c>
      <c r="F350" s="1" t="s">
        <v>1509</v>
      </c>
      <c r="G350" s="1" t="s">
        <v>49</v>
      </c>
      <c r="H350" s="1" t="s">
        <v>111</v>
      </c>
      <c r="I350" s="1" t="s">
        <v>1510</v>
      </c>
      <c r="J350" s="1" t="s">
        <v>23</v>
      </c>
      <c r="K350" s="1" t="s">
        <v>151</v>
      </c>
      <c r="L350" s="1" t="s">
        <v>121</v>
      </c>
      <c r="M350" s="1" t="s">
        <v>122</v>
      </c>
      <c r="N350" s="7">
        <v>1</v>
      </c>
      <c r="O350" s="7">
        <f t="shared" si="5"/>
        <v>218</v>
      </c>
      <c r="P350" s="7">
        <v>545</v>
      </c>
      <c r="Q350" s="7">
        <f>N350*P350</f>
        <v>545</v>
      </c>
      <c r="R350" s="1" t="s">
        <v>27</v>
      </c>
      <c r="S350" s="1" t="s">
        <v>27</v>
      </c>
      <c r="T350" s="1" t="s">
        <v>1511</v>
      </c>
      <c r="U350" s="1" t="s">
        <v>25</v>
      </c>
      <c r="V350" s="1" t="s">
        <v>1825</v>
      </c>
      <c r="W350" s="1" t="s">
        <v>1826</v>
      </c>
    </row>
    <row r="351" spans="1:23" ht="79.900000000000006" customHeight="1" x14ac:dyDescent="0.25">
      <c r="A351" s="1" t="s">
        <v>1827</v>
      </c>
      <c r="B351" s="1"/>
      <c r="C351" s="1"/>
      <c r="D351" s="1"/>
      <c r="E351" s="1" t="s">
        <v>1791</v>
      </c>
      <c r="F351" s="1" t="s">
        <v>1509</v>
      </c>
      <c r="G351" s="1" t="s">
        <v>49</v>
      </c>
      <c r="H351" s="1" t="s">
        <v>111</v>
      </c>
      <c r="I351" s="1" t="s">
        <v>1802</v>
      </c>
      <c r="J351" s="1" t="s">
        <v>23</v>
      </c>
      <c r="K351" s="1" t="s">
        <v>151</v>
      </c>
      <c r="L351" s="1" t="s">
        <v>121</v>
      </c>
      <c r="M351" s="1" t="s">
        <v>122</v>
      </c>
      <c r="N351" s="7">
        <v>1</v>
      </c>
      <c r="O351" s="7">
        <f t="shared" si="5"/>
        <v>218</v>
      </c>
      <c r="P351" s="7">
        <v>545</v>
      </c>
      <c r="Q351" s="7">
        <f>N351*P351</f>
        <v>545</v>
      </c>
      <c r="R351" s="1" t="s">
        <v>27</v>
      </c>
      <c r="S351" s="1" t="s">
        <v>27</v>
      </c>
      <c r="T351" s="1" t="s">
        <v>1511</v>
      </c>
      <c r="U351" s="1" t="s">
        <v>25</v>
      </c>
      <c r="V351" s="1" t="s">
        <v>1828</v>
      </c>
      <c r="W351" s="1" t="s">
        <v>1829</v>
      </c>
    </row>
    <row r="352" spans="1:23" ht="79.900000000000006" customHeight="1" x14ac:dyDescent="0.25">
      <c r="A352" s="1" t="s">
        <v>1830</v>
      </c>
      <c r="B352" s="1"/>
      <c r="C352" s="1"/>
      <c r="D352" s="1"/>
      <c r="E352" s="1" t="s">
        <v>1791</v>
      </c>
      <c r="F352" s="1" t="s">
        <v>1509</v>
      </c>
      <c r="G352" s="1" t="s">
        <v>49</v>
      </c>
      <c r="H352" s="1" t="s">
        <v>111</v>
      </c>
      <c r="I352" s="1" t="s">
        <v>1806</v>
      </c>
      <c r="J352" s="1" t="s">
        <v>23</v>
      </c>
      <c r="K352" s="1" t="s">
        <v>151</v>
      </c>
      <c r="L352" s="1" t="s">
        <v>121</v>
      </c>
      <c r="M352" s="1" t="s">
        <v>122</v>
      </c>
      <c r="N352" s="7">
        <v>1</v>
      </c>
      <c r="O352" s="7">
        <f t="shared" si="5"/>
        <v>218</v>
      </c>
      <c r="P352" s="7">
        <v>545</v>
      </c>
      <c r="Q352" s="7">
        <f>N352*P352</f>
        <v>545</v>
      </c>
      <c r="R352" s="1" t="s">
        <v>27</v>
      </c>
      <c r="S352" s="1" t="s">
        <v>27</v>
      </c>
      <c r="T352" s="1" t="s">
        <v>1511</v>
      </c>
      <c r="U352" s="1" t="s">
        <v>25</v>
      </c>
      <c r="V352" s="1" t="s">
        <v>1831</v>
      </c>
      <c r="W352" s="1" t="s">
        <v>1832</v>
      </c>
    </row>
    <row r="353" spans="1:23" ht="79.900000000000006" customHeight="1" x14ac:dyDescent="0.25">
      <c r="A353" s="1" t="s">
        <v>1833</v>
      </c>
      <c r="B353" s="1"/>
      <c r="C353" s="1"/>
      <c r="D353" s="1"/>
      <c r="E353" s="1" t="s">
        <v>1834</v>
      </c>
      <c r="F353" s="1" t="s">
        <v>1835</v>
      </c>
      <c r="G353" s="1" t="s">
        <v>75</v>
      </c>
      <c r="H353" s="1" t="s">
        <v>76</v>
      </c>
      <c r="I353" s="1" t="s">
        <v>1152</v>
      </c>
      <c r="J353" s="1" t="s">
        <v>23</v>
      </c>
      <c r="K353" s="1" t="s">
        <v>151</v>
      </c>
      <c r="L353" s="1" t="s">
        <v>121</v>
      </c>
      <c r="M353" s="1" t="s">
        <v>122</v>
      </c>
      <c r="N353" s="7">
        <v>1</v>
      </c>
      <c r="O353" s="7">
        <f t="shared" si="5"/>
        <v>118</v>
      </c>
      <c r="P353" s="7">
        <v>295</v>
      </c>
      <c r="Q353" s="7">
        <f>N353*P353</f>
        <v>295</v>
      </c>
      <c r="R353" s="1" t="s">
        <v>27</v>
      </c>
      <c r="S353" s="1" t="s">
        <v>27</v>
      </c>
      <c r="T353" s="1" t="s">
        <v>1836</v>
      </c>
      <c r="U353" s="1" t="s">
        <v>25</v>
      </c>
      <c r="V353" s="1" t="s">
        <v>1837</v>
      </c>
      <c r="W353" s="1" t="s">
        <v>1838</v>
      </c>
    </row>
    <row r="354" spans="1:23" ht="79.900000000000006" customHeight="1" x14ac:dyDescent="0.25">
      <c r="A354" s="1" t="s">
        <v>1839</v>
      </c>
      <c r="B354" s="1"/>
      <c r="C354" s="1"/>
      <c r="D354" s="1"/>
      <c r="E354" s="1" t="s">
        <v>1834</v>
      </c>
      <c r="F354" s="1" t="s">
        <v>1835</v>
      </c>
      <c r="G354" s="1" t="s">
        <v>75</v>
      </c>
      <c r="H354" s="1" t="s">
        <v>76</v>
      </c>
      <c r="I354" s="1" t="s">
        <v>125</v>
      </c>
      <c r="J354" s="1" t="s">
        <v>23</v>
      </c>
      <c r="K354" s="1" t="s">
        <v>151</v>
      </c>
      <c r="L354" s="1" t="s">
        <v>121</v>
      </c>
      <c r="M354" s="1" t="s">
        <v>122</v>
      </c>
      <c r="N354" s="7">
        <v>1</v>
      </c>
      <c r="O354" s="7">
        <f t="shared" si="5"/>
        <v>118</v>
      </c>
      <c r="P354" s="7">
        <v>295</v>
      </c>
      <c r="Q354" s="7">
        <f>N354*P354</f>
        <v>295</v>
      </c>
      <c r="R354" s="1" t="s">
        <v>27</v>
      </c>
      <c r="S354" s="1" t="s">
        <v>27</v>
      </c>
      <c r="T354" s="1" t="s">
        <v>1836</v>
      </c>
      <c r="U354" s="1" t="s">
        <v>25</v>
      </c>
      <c r="V354" s="1" t="s">
        <v>1840</v>
      </c>
      <c r="W354" s="1" t="s">
        <v>1841</v>
      </c>
    </row>
    <row r="355" spans="1:23" ht="79.900000000000006" customHeight="1" x14ac:dyDescent="0.25">
      <c r="A355" s="1" t="s">
        <v>1842</v>
      </c>
      <c r="B355" s="1"/>
      <c r="C355" s="1"/>
      <c r="D355" s="1"/>
      <c r="E355" s="1" t="s">
        <v>1843</v>
      </c>
      <c r="F355" s="1" t="s">
        <v>1844</v>
      </c>
      <c r="G355" s="1" t="s">
        <v>65</v>
      </c>
      <c r="H355" s="1" t="s">
        <v>66</v>
      </c>
      <c r="I355" s="1" t="s">
        <v>1792</v>
      </c>
      <c r="J355" s="1" t="s">
        <v>23</v>
      </c>
      <c r="K355" s="1" t="s">
        <v>151</v>
      </c>
      <c r="L355" s="1" t="s">
        <v>121</v>
      </c>
      <c r="M355" s="1" t="s">
        <v>122</v>
      </c>
      <c r="N355" s="7">
        <v>1</v>
      </c>
      <c r="O355" s="7">
        <f t="shared" si="5"/>
        <v>98</v>
      </c>
      <c r="P355" s="7">
        <v>245</v>
      </c>
      <c r="Q355" s="7">
        <f>N355*P355</f>
        <v>245</v>
      </c>
      <c r="R355" s="1" t="s">
        <v>27</v>
      </c>
      <c r="S355" s="1" t="s">
        <v>27</v>
      </c>
      <c r="T355" s="1" t="s">
        <v>1836</v>
      </c>
      <c r="U355" s="1" t="s">
        <v>25</v>
      </c>
      <c r="V355" s="1" t="s">
        <v>1845</v>
      </c>
      <c r="W355" s="1" t="s">
        <v>1846</v>
      </c>
    </row>
    <row r="356" spans="1:23" ht="79.900000000000006" customHeight="1" x14ac:dyDescent="0.25">
      <c r="A356" s="1" t="s">
        <v>1847</v>
      </c>
      <c r="B356" s="1"/>
      <c r="C356" s="1"/>
      <c r="D356" s="1"/>
      <c r="E356" s="1" t="s">
        <v>1843</v>
      </c>
      <c r="F356" s="1" t="s">
        <v>1844</v>
      </c>
      <c r="G356" s="1" t="s">
        <v>65</v>
      </c>
      <c r="H356" s="1" t="s">
        <v>66</v>
      </c>
      <c r="I356" s="1" t="s">
        <v>1152</v>
      </c>
      <c r="J356" s="1" t="s">
        <v>23</v>
      </c>
      <c r="K356" s="1" t="s">
        <v>151</v>
      </c>
      <c r="L356" s="1" t="s">
        <v>121</v>
      </c>
      <c r="M356" s="1" t="s">
        <v>122</v>
      </c>
      <c r="N356" s="7">
        <v>1</v>
      </c>
      <c r="O356" s="7">
        <f t="shared" si="5"/>
        <v>98</v>
      </c>
      <c r="P356" s="7">
        <v>245</v>
      </c>
      <c r="Q356" s="7">
        <f>N356*P356</f>
        <v>245</v>
      </c>
      <c r="R356" s="1" t="s">
        <v>27</v>
      </c>
      <c r="S356" s="1" t="s">
        <v>27</v>
      </c>
      <c r="T356" s="1" t="s">
        <v>1836</v>
      </c>
      <c r="U356" s="1" t="s">
        <v>25</v>
      </c>
      <c r="V356" s="1" t="s">
        <v>1848</v>
      </c>
      <c r="W356" s="1" t="s">
        <v>1849</v>
      </c>
    </row>
    <row r="357" spans="1:23" ht="79.900000000000006" customHeight="1" x14ac:dyDescent="0.25">
      <c r="A357" s="1" t="s">
        <v>1850</v>
      </c>
      <c r="B357" s="1"/>
      <c r="C357" s="1"/>
      <c r="D357" s="1"/>
      <c r="E357" s="1" t="s">
        <v>1843</v>
      </c>
      <c r="F357" s="1" t="s">
        <v>1844</v>
      </c>
      <c r="G357" s="1" t="s">
        <v>65</v>
      </c>
      <c r="H357" s="1" t="s">
        <v>66</v>
      </c>
      <c r="I357" s="1" t="s">
        <v>125</v>
      </c>
      <c r="J357" s="1" t="s">
        <v>23</v>
      </c>
      <c r="K357" s="1" t="s">
        <v>151</v>
      </c>
      <c r="L357" s="1" t="s">
        <v>121</v>
      </c>
      <c r="M357" s="1" t="s">
        <v>122</v>
      </c>
      <c r="N357" s="7">
        <v>1</v>
      </c>
      <c r="O357" s="7">
        <f t="shared" si="5"/>
        <v>98</v>
      </c>
      <c r="P357" s="7">
        <v>245</v>
      </c>
      <c r="Q357" s="7">
        <f>N357*P357</f>
        <v>245</v>
      </c>
      <c r="R357" s="1" t="s">
        <v>27</v>
      </c>
      <c r="S357" s="1" t="s">
        <v>27</v>
      </c>
      <c r="T357" s="1" t="s">
        <v>1836</v>
      </c>
      <c r="U357" s="1" t="s">
        <v>25</v>
      </c>
      <c r="V357" s="1" t="s">
        <v>1851</v>
      </c>
      <c r="W357" s="1" t="s">
        <v>1852</v>
      </c>
    </row>
    <row r="358" spans="1:23" ht="79.900000000000006" customHeight="1" x14ac:dyDescent="0.25">
      <c r="A358" s="1" t="s">
        <v>1853</v>
      </c>
      <c r="B358" s="1"/>
      <c r="C358" s="1"/>
      <c r="D358" s="1"/>
      <c r="E358" s="1" t="s">
        <v>1854</v>
      </c>
      <c r="F358" s="1" t="s">
        <v>1855</v>
      </c>
      <c r="G358" s="1" t="s">
        <v>31</v>
      </c>
      <c r="H358" s="1" t="s">
        <v>79</v>
      </c>
      <c r="I358" s="1" t="s">
        <v>1152</v>
      </c>
      <c r="J358" s="1" t="s">
        <v>23</v>
      </c>
      <c r="K358" s="1" t="s">
        <v>151</v>
      </c>
      <c r="L358" s="1" t="s">
        <v>121</v>
      </c>
      <c r="M358" s="1" t="s">
        <v>122</v>
      </c>
      <c r="N358" s="7">
        <v>2</v>
      </c>
      <c r="O358" s="7">
        <f t="shared" si="5"/>
        <v>110</v>
      </c>
      <c r="P358" s="7">
        <v>275</v>
      </c>
      <c r="Q358" s="7">
        <f>N358*P358</f>
        <v>550</v>
      </c>
      <c r="R358" s="1" t="s">
        <v>153</v>
      </c>
      <c r="S358" s="1" t="s">
        <v>27</v>
      </c>
      <c r="T358" s="1" t="s">
        <v>1836</v>
      </c>
      <c r="U358" s="1" t="s">
        <v>25</v>
      </c>
      <c r="V358" s="1" t="s">
        <v>1856</v>
      </c>
      <c r="W358" s="1" t="s">
        <v>1857</v>
      </c>
    </row>
    <row r="359" spans="1:23" ht="79.900000000000006" customHeight="1" x14ac:dyDescent="0.25">
      <c r="A359" s="1" t="s">
        <v>1858</v>
      </c>
      <c r="B359" s="1"/>
      <c r="C359" s="1"/>
      <c r="D359" s="1"/>
      <c r="E359" s="1" t="s">
        <v>1854</v>
      </c>
      <c r="F359" s="1" t="s">
        <v>1855</v>
      </c>
      <c r="G359" s="1" t="s">
        <v>31</v>
      </c>
      <c r="H359" s="1" t="s">
        <v>79</v>
      </c>
      <c r="I359" s="1" t="s">
        <v>125</v>
      </c>
      <c r="J359" s="1" t="s">
        <v>23</v>
      </c>
      <c r="K359" s="1" t="s">
        <v>151</v>
      </c>
      <c r="L359" s="1" t="s">
        <v>121</v>
      </c>
      <c r="M359" s="1" t="s">
        <v>122</v>
      </c>
      <c r="N359" s="7">
        <v>1</v>
      </c>
      <c r="O359" s="7">
        <f t="shared" si="5"/>
        <v>110</v>
      </c>
      <c r="P359" s="7">
        <v>275</v>
      </c>
      <c r="Q359" s="7">
        <f>N359*P359</f>
        <v>275</v>
      </c>
      <c r="R359" s="1" t="s">
        <v>153</v>
      </c>
      <c r="S359" s="1" t="s">
        <v>27</v>
      </c>
      <c r="T359" s="1" t="s">
        <v>1836</v>
      </c>
      <c r="U359" s="1" t="s">
        <v>25</v>
      </c>
      <c r="V359" s="1" t="s">
        <v>1859</v>
      </c>
      <c r="W359" s="1" t="s">
        <v>1860</v>
      </c>
    </row>
    <row r="360" spans="1:23" ht="79.900000000000006" customHeight="1" x14ac:dyDescent="0.25">
      <c r="A360" s="1" t="s">
        <v>1861</v>
      </c>
      <c r="B360" s="1"/>
      <c r="C360" s="1"/>
      <c r="D360" s="1"/>
      <c r="E360" s="1" t="s">
        <v>1854</v>
      </c>
      <c r="F360" s="1" t="s">
        <v>1855</v>
      </c>
      <c r="G360" s="1" t="s">
        <v>31</v>
      </c>
      <c r="H360" s="1" t="s">
        <v>79</v>
      </c>
      <c r="I360" s="1" t="s">
        <v>127</v>
      </c>
      <c r="J360" s="1" t="s">
        <v>23</v>
      </c>
      <c r="K360" s="1" t="s">
        <v>151</v>
      </c>
      <c r="L360" s="1" t="s">
        <v>121</v>
      </c>
      <c r="M360" s="1" t="s">
        <v>122</v>
      </c>
      <c r="N360" s="7">
        <v>1</v>
      </c>
      <c r="O360" s="7">
        <f t="shared" si="5"/>
        <v>110</v>
      </c>
      <c r="P360" s="7">
        <v>275</v>
      </c>
      <c r="Q360" s="7">
        <f>N360*P360</f>
        <v>275</v>
      </c>
      <c r="R360" s="1" t="s">
        <v>153</v>
      </c>
      <c r="S360" s="1" t="s">
        <v>27</v>
      </c>
      <c r="T360" s="1" t="s">
        <v>1836</v>
      </c>
      <c r="U360" s="1" t="s">
        <v>25</v>
      </c>
      <c r="V360" s="1" t="s">
        <v>1862</v>
      </c>
      <c r="W360" s="1" t="s">
        <v>1863</v>
      </c>
    </row>
    <row r="361" spans="1:23" ht="79.900000000000006" customHeight="1" x14ac:dyDescent="0.25">
      <c r="A361" s="1" t="s">
        <v>1864</v>
      </c>
      <c r="B361" s="1"/>
      <c r="C361" s="1"/>
      <c r="D361" s="1"/>
      <c r="E361" s="1" t="s">
        <v>1865</v>
      </c>
      <c r="F361" s="1" t="s">
        <v>1866</v>
      </c>
      <c r="G361" s="1" t="s">
        <v>134</v>
      </c>
      <c r="H361" s="1" t="s">
        <v>135</v>
      </c>
      <c r="I361" s="1" t="s">
        <v>125</v>
      </c>
      <c r="J361" s="1" t="s">
        <v>23</v>
      </c>
      <c r="K361" s="1" t="s">
        <v>151</v>
      </c>
      <c r="L361" s="1" t="s">
        <v>121</v>
      </c>
      <c r="M361" s="1" t="s">
        <v>1867</v>
      </c>
      <c r="N361" s="7">
        <v>2</v>
      </c>
      <c r="O361" s="7">
        <f t="shared" si="5"/>
        <v>198</v>
      </c>
      <c r="P361" s="7">
        <v>495</v>
      </c>
      <c r="Q361" s="7">
        <f>N361*P361</f>
        <v>990</v>
      </c>
      <c r="R361" s="1" t="s">
        <v>27</v>
      </c>
      <c r="S361" s="1" t="s">
        <v>25</v>
      </c>
      <c r="T361" s="1" t="s">
        <v>1868</v>
      </c>
      <c r="U361" s="1" t="s">
        <v>25</v>
      </c>
      <c r="V361" s="1" t="s">
        <v>1869</v>
      </c>
      <c r="W361" s="1" t="s">
        <v>1870</v>
      </c>
    </row>
    <row r="362" spans="1:23" ht="79.900000000000006" customHeight="1" x14ac:dyDescent="0.25">
      <c r="A362" s="1" t="s">
        <v>1871</v>
      </c>
      <c r="B362" s="1"/>
      <c r="C362" s="1"/>
      <c r="D362" s="1"/>
      <c r="E362" s="1" t="s">
        <v>1865</v>
      </c>
      <c r="F362" s="1" t="s">
        <v>1866</v>
      </c>
      <c r="G362" s="1" t="s">
        <v>116</v>
      </c>
      <c r="H362" s="1" t="s">
        <v>117</v>
      </c>
      <c r="I362" s="1" t="s">
        <v>125</v>
      </c>
      <c r="J362" s="1" t="s">
        <v>23</v>
      </c>
      <c r="K362" s="1" t="s">
        <v>151</v>
      </c>
      <c r="L362" s="1" t="s">
        <v>121</v>
      </c>
      <c r="M362" s="1" t="s">
        <v>1867</v>
      </c>
      <c r="N362" s="7">
        <v>1</v>
      </c>
      <c r="O362" s="7">
        <f t="shared" si="5"/>
        <v>198</v>
      </c>
      <c r="P362" s="7">
        <v>495</v>
      </c>
      <c r="Q362" s="7">
        <f>N362*P362</f>
        <v>495</v>
      </c>
      <c r="R362" s="1" t="s">
        <v>27</v>
      </c>
      <c r="S362" s="1" t="s">
        <v>25</v>
      </c>
      <c r="T362" s="1" t="s">
        <v>1868</v>
      </c>
      <c r="U362" s="1" t="s">
        <v>25</v>
      </c>
      <c r="V362" s="1" t="s">
        <v>1872</v>
      </c>
      <c r="W362" s="1" t="s">
        <v>1873</v>
      </c>
    </row>
    <row r="363" spans="1:23" ht="79.900000000000006" customHeight="1" x14ac:dyDescent="0.25">
      <c r="A363" s="1" t="s">
        <v>1874</v>
      </c>
      <c r="B363" s="1"/>
      <c r="C363" s="1"/>
      <c r="D363" s="1"/>
      <c r="E363" s="1" t="s">
        <v>1875</v>
      </c>
      <c r="F363" s="1" t="s">
        <v>1876</v>
      </c>
      <c r="G363" s="1" t="s">
        <v>116</v>
      </c>
      <c r="H363" s="1" t="s">
        <v>117</v>
      </c>
      <c r="I363" s="1" t="s">
        <v>22</v>
      </c>
      <c r="J363" s="1" t="s">
        <v>23</v>
      </c>
      <c r="K363" s="1" t="s">
        <v>151</v>
      </c>
      <c r="L363" s="1" t="s">
        <v>128</v>
      </c>
      <c r="M363" s="1" t="s">
        <v>1877</v>
      </c>
      <c r="N363" s="7">
        <v>25</v>
      </c>
      <c r="O363" s="7">
        <f t="shared" si="5"/>
        <v>118</v>
      </c>
      <c r="P363" s="7">
        <v>295</v>
      </c>
      <c r="Q363" s="7">
        <f>N363*P363</f>
        <v>7375</v>
      </c>
      <c r="R363" s="1" t="s">
        <v>1878</v>
      </c>
      <c r="S363" s="1" t="s">
        <v>25</v>
      </c>
      <c r="T363" s="1" t="s">
        <v>1879</v>
      </c>
      <c r="U363" s="1" t="s">
        <v>1880</v>
      </c>
      <c r="V363" s="1" t="s">
        <v>1881</v>
      </c>
      <c r="W363" s="1" t="s">
        <v>1882</v>
      </c>
    </row>
    <row r="364" spans="1:23" ht="79.900000000000006" customHeight="1" x14ac:dyDescent="0.25">
      <c r="A364" s="1" t="s">
        <v>1883</v>
      </c>
      <c r="B364" s="1"/>
      <c r="C364" s="1"/>
      <c r="D364" s="1"/>
      <c r="E364" s="1" t="s">
        <v>1875</v>
      </c>
      <c r="F364" s="1" t="s">
        <v>1876</v>
      </c>
      <c r="G364" s="1" t="s">
        <v>81</v>
      </c>
      <c r="H364" s="1" t="s">
        <v>82</v>
      </c>
      <c r="I364" s="1" t="s">
        <v>22</v>
      </c>
      <c r="J364" s="1" t="s">
        <v>23</v>
      </c>
      <c r="K364" s="1" t="s">
        <v>151</v>
      </c>
      <c r="L364" s="1" t="s">
        <v>128</v>
      </c>
      <c r="M364" s="1" t="s">
        <v>1877</v>
      </c>
      <c r="N364" s="7">
        <v>20</v>
      </c>
      <c r="O364" s="7">
        <f t="shared" si="5"/>
        <v>118</v>
      </c>
      <c r="P364" s="7">
        <v>295</v>
      </c>
      <c r="Q364" s="7">
        <f>N364*P364</f>
        <v>5900</v>
      </c>
      <c r="R364" s="1" t="s">
        <v>1878</v>
      </c>
      <c r="S364" s="1" t="s">
        <v>25</v>
      </c>
      <c r="T364" s="1" t="s">
        <v>1879</v>
      </c>
      <c r="U364" s="1" t="s">
        <v>1880</v>
      </c>
      <c r="V364" s="1" t="s">
        <v>1884</v>
      </c>
      <c r="W364" s="1" t="s">
        <v>1885</v>
      </c>
    </row>
    <row r="365" spans="1:23" ht="79.900000000000006" customHeight="1" x14ac:dyDescent="0.25">
      <c r="A365" s="1" t="s">
        <v>1886</v>
      </c>
      <c r="B365" s="1"/>
      <c r="C365" s="1"/>
      <c r="D365" s="1"/>
      <c r="E365" s="1" t="s">
        <v>1887</v>
      </c>
      <c r="F365" s="1" t="s">
        <v>1888</v>
      </c>
      <c r="G365" s="1" t="s">
        <v>57</v>
      </c>
      <c r="H365" s="1" t="s">
        <v>58</v>
      </c>
      <c r="I365" s="1" t="s">
        <v>22</v>
      </c>
      <c r="J365" s="1" t="s">
        <v>23</v>
      </c>
      <c r="K365" s="1" t="s">
        <v>151</v>
      </c>
      <c r="L365" s="1" t="s">
        <v>129</v>
      </c>
      <c r="M365" s="1" t="s">
        <v>130</v>
      </c>
      <c r="N365" s="7">
        <v>1</v>
      </c>
      <c r="O365" s="7">
        <f t="shared" si="5"/>
        <v>60</v>
      </c>
      <c r="P365" s="7">
        <v>150</v>
      </c>
      <c r="Q365" s="7">
        <f>N365*P365</f>
        <v>150</v>
      </c>
      <c r="R365" s="1" t="s">
        <v>52</v>
      </c>
      <c r="S365" s="1" t="s">
        <v>25</v>
      </c>
      <c r="T365" s="1" t="s">
        <v>1889</v>
      </c>
      <c r="U365" s="1" t="s">
        <v>25</v>
      </c>
      <c r="V365" s="1" t="s">
        <v>1890</v>
      </c>
      <c r="W365" s="1" t="s">
        <v>1891</v>
      </c>
    </row>
    <row r="366" spans="1:23" ht="79.900000000000006" customHeight="1" x14ac:dyDescent="0.25">
      <c r="A366" s="1" t="s">
        <v>1892</v>
      </c>
      <c r="B366" s="1"/>
      <c r="C366" s="1"/>
      <c r="D366" s="1"/>
      <c r="E366" s="1" t="s">
        <v>1893</v>
      </c>
      <c r="F366" s="1" t="s">
        <v>1894</v>
      </c>
      <c r="G366" s="1" t="s">
        <v>1895</v>
      </c>
      <c r="H366" s="1" t="s">
        <v>1896</v>
      </c>
      <c r="I366" s="1" t="s">
        <v>22</v>
      </c>
      <c r="J366" s="1" t="s">
        <v>23</v>
      </c>
      <c r="K366" s="1" t="s">
        <v>151</v>
      </c>
      <c r="L366" s="1" t="s">
        <v>131</v>
      </c>
      <c r="M366" s="1" t="s">
        <v>132</v>
      </c>
      <c r="N366" s="7">
        <v>1</v>
      </c>
      <c r="O366" s="7">
        <f t="shared" si="5"/>
        <v>62</v>
      </c>
      <c r="P366" s="7">
        <v>155</v>
      </c>
      <c r="Q366" s="7">
        <f>N366*P366</f>
        <v>155</v>
      </c>
      <c r="R366" s="1" t="s">
        <v>1897</v>
      </c>
      <c r="S366" s="1" t="s">
        <v>25</v>
      </c>
      <c r="T366" s="1" t="s">
        <v>1898</v>
      </c>
      <c r="U366" s="1" t="s">
        <v>25</v>
      </c>
      <c r="V366" s="1" t="s">
        <v>1899</v>
      </c>
      <c r="W366" s="1" t="s">
        <v>1900</v>
      </c>
    </row>
    <row r="367" spans="1:23" ht="79.900000000000006" customHeight="1" x14ac:dyDescent="0.25">
      <c r="A367" s="1" t="s">
        <v>1901</v>
      </c>
      <c r="B367" s="1"/>
      <c r="C367" s="1"/>
      <c r="D367" s="1"/>
      <c r="E367" s="1" t="s">
        <v>1902</v>
      </c>
      <c r="F367" s="1" t="s">
        <v>1903</v>
      </c>
      <c r="G367" s="1" t="s">
        <v>141</v>
      </c>
      <c r="H367" s="1" t="s">
        <v>142</v>
      </c>
      <c r="I367" s="1" t="s">
        <v>22</v>
      </c>
      <c r="J367" s="1" t="s">
        <v>23</v>
      </c>
      <c r="K367" s="1" t="s">
        <v>151</v>
      </c>
      <c r="L367" s="1" t="s">
        <v>131</v>
      </c>
      <c r="M367" s="1" t="s">
        <v>132</v>
      </c>
      <c r="N367" s="7">
        <v>12</v>
      </c>
      <c r="O367" s="7">
        <f t="shared" si="5"/>
        <v>62</v>
      </c>
      <c r="P367" s="7">
        <v>155</v>
      </c>
      <c r="Q367" s="7">
        <f>N367*P367</f>
        <v>1860</v>
      </c>
      <c r="R367" s="1" t="s">
        <v>1904</v>
      </c>
      <c r="S367" s="1" t="s">
        <v>1905</v>
      </c>
      <c r="T367" s="1" t="s">
        <v>1906</v>
      </c>
      <c r="U367" s="1" t="s">
        <v>1907</v>
      </c>
      <c r="V367" s="1" t="s">
        <v>1908</v>
      </c>
      <c r="W367" s="1" t="s">
        <v>1909</v>
      </c>
    </row>
    <row r="368" spans="1:23" ht="79.900000000000006" customHeight="1" x14ac:dyDescent="0.25">
      <c r="A368" s="1" t="s">
        <v>1910</v>
      </c>
      <c r="B368" s="1"/>
      <c r="C368" s="1"/>
      <c r="D368" s="1"/>
      <c r="E368" s="1" t="s">
        <v>1911</v>
      </c>
      <c r="F368" s="1" t="s">
        <v>1912</v>
      </c>
      <c r="G368" s="1" t="s">
        <v>42</v>
      </c>
      <c r="H368" s="1" t="s">
        <v>43</v>
      </c>
      <c r="I368" s="1" t="s">
        <v>22</v>
      </c>
      <c r="J368" s="1" t="s">
        <v>23</v>
      </c>
      <c r="K368" s="1" t="s">
        <v>151</v>
      </c>
      <c r="L368" s="1" t="s">
        <v>131</v>
      </c>
      <c r="M368" s="1" t="s">
        <v>132</v>
      </c>
      <c r="N368" s="7">
        <v>25</v>
      </c>
      <c r="O368" s="7">
        <f t="shared" si="5"/>
        <v>118</v>
      </c>
      <c r="P368" s="7">
        <v>295</v>
      </c>
      <c r="Q368" s="7">
        <f>N368*P368</f>
        <v>7375</v>
      </c>
      <c r="R368" s="1" t="s">
        <v>1913</v>
      </c>
      <c r="S368" s="1" t="s">
        <v>25</v>
      </c>
      <c r="T368" s="1" t="s">
        <v>1914</v>
      </c>
      <c r="U368" s="1" t="s">
        <v>25</v>
      </c>
      <c r="V368" s="1" t="s">
        <v>1915</v>
      </c>
      <c r="W368" s="1" t="s">
        <v>1916</v>
      </c>
    </row>
    <row r="369" spans="1:23" ht="79.900000000000006" customHeight="1" x14ac:dyDescent="0.25">
      <c r="A369" s="1" t="s">
        <v>1917</v>
      </c>
      <c r="B369" s="1"/>
      <c r="C369" s="1"/>
      <c r="D369" s="1"/>
      <c r="E369" s="1" t="s">
        <v>1918</v>
      </c>
      <c r="F369" s="1" t="s">
        <v>1919</v>
      </c>
      <c r="G369" s="1" t="s">
        <v>31</v>
      </c>
      <c r="H369" s="1" t="s">
        <v>79</v>
      </c>
      <c r="I369" s="1" t="s">
        <v>22</v>
      </c>
      <c r="J369" s="1" t="s">
        <v>23</v>
      </c>
      <c r="K369" s="1" t="s">
        <v>151</v>
      </c>
      <c r="L369" s="1" t="s">
        <v>131</v>
      </c>
      <c r="M369" s="1" t="s">
        <v>132</v>
      </c>
      <c r="N369" s="7">
        <v>2</v>
      </c>
      <c r="O369" s="7">
        <f t="shared" si="5"/>
        <v>60</v>
      </c>
      <c r="P369" s="7">
        <v>150</v>
      </c>
      <c r="Q369" s="7">
        <f>N369*P369</f>
        <v>300</v>
      </c>
      <c r="R369" s="1" t="s">
        <v>27</v>
      </c>
      <c r="S369" s="1" t="s">
        <v>27</v>
      </c>
      <c r="T369" s="1" t="s">
        <v>1920</v>
      </c>
      <c r="U369" s="1" t="s">
        <v>1921</v>
      </c>
      <c r="V369" s="1" t="s">
        <v>1922</v>
      </c>
      <c r="W369" s="1" t="s">
        <v>1923</v>
      </c>
    </row>
    <row r="370" spans="1:23" ht="79.900000000000006" customHeight="1" x14ac:dyDescent="0.25">
      <c r="A370" s="1" t="s">
        <v>1924</v>
      </c>
      <c r="B370" s="1"/>
      <c r="C370" s="1"/>
      <c r="D370" s="1"/>
      <c r="E370" s="1" t="s">
        <v>1925</v>
      </c>
      <c r="F370" s="1" t="s">
        <v>1926</v>
      </c>
      <c r="G370" s="1" t="s">
        <v>77</v>
      </c>
      <c r="H370" s="1" t="s">
        <v>78</v>
      </c>
      <c r="I370" s="1" t="s">
        <v>22</v>
      </c>
      <c r="J370" s="1" t="s">
        <v>23</v>
      </c>
      <c r="K370" s="1" t="s">
        <v>151</v>
      </c>
      <c r="L370" s="1" t="s">
        <v>131</v>
      </c>
      <c r="M370" s="1" t="s">
        <v>132</v>
      </c>
      <c r="N370" s="7">
        <v>5</v>
      </c>
      <c r="O370" s="7">
        <f t="shared" si="5"/>
        <v>52</v>
      </c>
      <c r="P370" s="7">
        <v>130</v>
      </c>
      <c r="Q370" s="7">
        <f>N370*P370</f>
        <v>650</v>
      </c>
      <c r="R370" s="1" t="s">
        <v>1927</v>
      </c>
      <c r="S370" s="1" t="s">
        <v>25</v>
      </c>
      <c r="T370" s="1" t="s">
        <v>1928</v>
      </c>
      <c r="U370" s="1" t="s">
        <v>25</v>
      </c>
      <c r="V370" s="1" t="s">
        <v>1929</v>
      </c>
      <c r="W370" s="1" t="s">
        <v>1930</v>
      </c>
    </row>
    <row r="371" spans="1:23" ht="79.900000000000006" customHeight="1" x14ac:dyDescent="0.25">
      <c r="A371" s="1" t="s">
        <v>1931</v>
      </c>
      <c r="B371" s="1"/>
      <c r="C371" s="1"/>
      <c r="D371" s="1"/>
      <c r="E371" s="1" t="s">
        <v>1932</v>
      </c>
      <c r="F371" s="1" t="s">
        <v>1933</v>
      </c>
      <c r="G371" s="1" t="s">
        <v>141</v>
      </c>
      <c r="H371" s="1" t="s">
        <v>142</v>
      </c>
      <c r="I371" s="1" t="s">
        <v>22</v>
      </c>
      <c r="J371" s="1" t="s">
        <v>23</v>
      </c>
      <c r="K371" s="1" t="s">
        <v>151</v>
      </c>
      <c r="L371" s="1" t="s">
        <v>131</v>
      </c>
      <c r="M371" s="1" t="s">
        <v>132</v>
      </c>
      <c r="N371" s="7">
        <v>6</v>
      </c>
      <c r="O371" s="7">
        <f t="shared" si="5"/>
        <v>78</v>
      </c>
      <c r="P371" s="7">
        <v>195</v>
      </c>
      <c r="Q371" s="7">
        <f>N371*P371</f>
        <v>1170</v>
      </c>
      <c r="R371" s="1" t="s">
        <v>1934</v>
      </c>
      <c r="S371" s="1" t="s">
        <v>1935</v>
      </c>
      <c r="T371" s="1" t="s">
        <v>1936</v>
      </c>
      <c r="U371" s="1" t="s">
        <v>1937</v>
      </c>
      <c r="V371" s="1" t="s">
        <v>1938</v>
      </c>
      <c r="W371" s="1" t="s">
        <v>1939</v>
      </c>
    </row>
    <row r="372" spans="1:23" ht="79.900000000000006" customHeight="1" x14ac:dyDescent="0.25">
      <c r="A372" s="1" t="s">
        <v>1940</v>
      </c>
      <c r="B372" s="1"/>
      <c r="C372" s="1"/>
      <c r="D372" s="1"/>
      <c r="E372" s="1" t="s">
        <v>1941</v>
      </c>
      <c r="F372" s="1" t="s">
        <v>1942</v>
      </c>
      <c r="G372" s="1" t="s">
        <v>118</v>
      </c>
      <c r="H372" s="1" t="s">
        <v>119</v>
      </c>
      <c r="I372" s="1" t="s">
        <v>22</v>
      </c>
      <c r="J372" s="1" t="s">
        <v>23</v>
      </c>
      <c r="K372" s="1" t="s">
        <v>151</v>
      </c>
      <c r="L372" s="1" t="s">
        <v>131</v>
      </c>
      <c r="M372" s="1" t="s">
        <v>133</v>
      </c>
      <c r="N372" s="7">
        <v>1</v>
      </c>
      <c r="O372" s="7">
        <f t="shared" si="5"/>
        <v>30</v>
      </c>
      <c r="P372" s="7">
        <v>75</v>
      </c>
      <c r="Q372" s="7">
        <f>N372*P372</f>
        <v>75</v>
      </c>
      <c r="R372" s="1" t="s">
        <v>52</v>
      </c>
      <c r="S372" s="1" t="s">
        <v>25</v>
      </c>
      <c r="T372" s="1" t="s">
        <v>1943</v>
      </c>
      <c r="U372" s="1" t="s">
        <v>25</v>
      </c>
      <c r="V372" s="1" t="s">
        <v>1944</v>
      </c>
      <c r="W372" s="1" t="s">
        <v>1945</v>
      </c>
    </row>
    <row r="373" spans="1:23" ht="79.900000000000006" customHeight="1" x14ac:dyDescent="0.25">
      <c r="A373" s="1" t="s">
        <v>1946</v>
      </c>
      <c r="B373" s="1"/>
      <c r="C373" s="1"/>
      <c r="D373" s="1"/>
      <c r="E373" s="1" t="s">
        <v>1947</v>
      </c>
      <c r="F373" s="1" t="s">
        <v>1948</v>
      </c>
      <c r="G373" s="1" t="s">
        <v>20</v>
      </c>
      <c r="H373" s="1" t="s">
        <v>21</v>
      </c>
      <c r="I373" s="1" t="s">
        <v>22</v>
      </c>
      <c r="J373" s="1" t="s">
        <v>23</v>
      </c>
      <c r="K373" s="1" t="s">
        <v>151</v>
      </c>
      <c r="L373" s="1" t="s">
        <v>131</v>
      </c>
      <c r="M373" s="1" t="s">
        <v>133</v>
      </c>
      <c r="N373" s="7">
        <v>1</v>
      </c>
      <c r="O373" s="7">
        <f t="shared" si="5"/>
        <v>100</v>
      </c>
      <c r="P373" s="7">
        <v>250</v>
      </c>
      <c r="Q373" s="7">
        <f>N373*P373</f>
        <v>250</v>
      </c>
      <c r="R373" s="1" t="s">
        <v>1949</v>
      </c>
      <c r="S373" s="1" t="s">
        <v>1950</v>
      </c>
      <c r="T373" s="1" t="s">
        <v>1951</v>
      </c>
      <c r="U373" s="1" t="s">
        <v>25</v>
      </c>
      <c r="V373" s="1" t="s">
        <v>1952</v>
      </c>
      <c r="W373" s="1" t="s">
        <v>1953</v>
      </c>
    </row>
    <row r="374" spans="1:23" ht="79.900000000000006" customHeight="1" x14ac:dyDescent="0.25">
      <c r="A374" s="1" t="s">
        <v>1954</v>
      </c>
      <c r="B374" s="1"/>
      <c r="C374" s="1"/>
      <c r="D374" s="1"/>
      <c r="E374" s="1" t="s">
        <v>1955</v>
      </c>
      <c r="F374" s="1" t="s">
        <v>1956</v>
      </c>
      <c r="G374" s="1" t="s">
        <v>134</v>
      </c>
      <c r="H374" s="1" t="s">
        <v>135</v>
      </c>
      <c r="I374" s="1" t="s">
        <v>22</v>
      </c>
      <c r="J374" s="1" t="s">
        <v>23</v>
      </c>
      <c r="K374" s="1" t="s">
        <v>151</v>
      </c>
      <c r="L374" s="1" t="s">
        <v>131</v>
      </c>
      <c r="M374" s="1" t="s">
        <v>133</v>
      </c>
      <c r="N374" s="7">
        <v>1</v>
      </c>
      <c r="O374" s="7">
        <f t="shared" si="5"/>
        <v>98</v>
      </c>
      <c r="P374" s="7">
        <v>245</v>
      </c>
      <c r="Q374" s="7">
        <f>N374*P374</f>
        <v>245</v>
      </c>
      <c r="R374" s="1" t="s">
        <v>27</v>
      </c>
      <c r="S374" s="1" t="s">
        <v>27</v>
      </c>
      <c r="T374" s="1" t="s">
        <v>1951</v>
      </c>
      <c r="U374" s="1" t="s">
        <v>25</v>
      </c>
      <c r="V374" s="1" t="s">
        <v>1957</v>
      </c>
      <c r="W374" s="1" t="s">
        <v>1958</v>
      </c>
    </row>
    <row r="375" spans="1:23" ht="79.900000000000006" customHeight="1" x14ac:dyDescent="0.25">
      <c r="A375" s="1" t="s">
        <v>1959</v>
      </c>
      <c r="B375" s="1"/>
      <c r="C375" s="1"/>
      <c r="D375" s="1"/>
      <c r="E375" s="1" t="s">
        <v>1960</v>
      </c>
      <c r="F375" s="1" t="s">
        <v>1961</v>
      </c>
      <c r="G375" s="1" t="s">
        <v>20</v>
      </c>
      <c r="H375" s="1" t="s">
        <v>21</v>
      </c>
      <c r="I375" s="1" t="s">
        <v>22</v>
      </c>
      <c r="J375" s="1" t="s">
        <v>23</v>
      </c>
      <c r="K375" s="1" t="s">
        <v>151</v>
      </c>
      <c r="L375" s="1" t="s">
        <v>131</v>
      </c>
      <c r="M375" s="1" t="s">
        <v>133</v>
      </c>
      <c r="N375" s="7">
        <v>10</v>
      </c>
      <c r="O375" s="8">
        <f>P375/1.7</f>
        <v>26.47058823529412</v>
      </c>
      <c r="P375" s="7">
        <v>45</v>
      </c>
      <c r="Q375" s="7">
        <f>N375*P375</f>
        <v>450</v>
      </c>
      <c r="R375" s="1" t="s">
        <v>1962</v>
      </c>
      <c r="S375" s="1" t="s">
        <v>25</v>
      </c>
      <c r="T375" s="1" t="s">
        <v>1963</v>
      </c>
      <c r="U375" s="1" t="s">
        <v>1964</v>
      </c>
      <c r="V375" s="1" t="s">
        <v>1965</v>
      </c>
      <c r="W375" s="1" t="s">
        <v>1966</v>
      </c>
    </row>
    <row r="376" spans="1:23" ht="79.900000000000006" customHeight="1" x14ac:dyDescent="0.25">
      <c r="A376" s="1" t="s">
        <v>1967</v>
      </c>
      <c r="B376" s="1"/>
      <c r="C376" s="1"/>
      <c r="D376" s="1"/>
      <c r="E376" s="1" t="s">
        <v>1968</v>
      </c>
      <c r="F376" s="1" t="s">
        <v>1969</v>
      </c>
      <c r="G376" s="1" t="s">
        <v>134</v>
      </c>
      <c r="H376" s="1" t="s">
        <v>135</v>
      </c>
      <c r="I376" s="1" t="s">
        <v>22</v>
      </c>
      <c r="J376" s="1" t="s">
        <v>23</v>
      </c>
      <c r="K376" s="1" t="s">
        <v>151</v>
      </c>
      <c r="L376" s="1" t="s">
        <v>1970</v>
      </c>
      <c r="M376" s="1" t="s">
        <v>1971</v>
      </c>
      <c r="N376" s="7">
        <v>5</v>
      </c>
      <c r="O376" s="7">
        <f t="shared" si="5"/>
        <v>58</v>
      </c>
      <c r="P376" s="7">
        <v>145</v>
      </c>
      <c r="Q376" s="7">
        <f>N376*P376</f>
        <v>725</v>
      </c>
      <c r="R376" s="1" t="s">
        <v>52</v>
      </c>
      <c r="S376" s="1" t="s">
        <v>25</v>
      </c>
      <c r="T376" s="1" t="s">
        <v>1972</v>
      </c>
      <c r="U376" s="1" t="s">
        <v>1973</v>
      </c>
      <c r="V376" s="1" t="s">
        <v>1974</v>
      </c>
      <c r="W376" s="1" t="s">
        <v>1975</v>
      </c>
    </row>
    <row r="377" spans="1:23" ht="79.900000000000006" customHeight="1" x14ac:dyDescent="0.25">
      <c r="A377" s="1" t="s">
        <v>1976</v>
      </c>
      <c r="B377" s="1"/>
      <c r="C377" s="1"/>
      <c r="D377" s="1"/>
      <c r="E377" s="1" t="s">
        <v>1968</v>
      </c>
      <c r="F377" s="1" t="s">
        <v>1969</v>
      </c>
      <c r="G377" s="1" t="s">
        <v>143</v>
      </c>
      <c r="H377" s="1" t="s">
        <v>144</v>
      </c>
      <c r="I377" s="1" t="s">
        <v>22</v>
      </c>
      <c r="J377" s="1" t="s">
        <v>23</v>
      </c>
      <c r="K377" s="1" t="s">
        <v>151</v>
      </c>
      <c r="L377" s="1" t="s">
        <v>1970</v>
      </c>
      <c r="M377" s="1" t="s">
        <v>1971</v>
      </c>
      <c r="N377" s="7">
        <v>5</v>
      </c>
      <c r="O377" s="7">
        <f t="shared" si="5"/>
        <v>58</v>
      </c>
      <c r="P377" s="7">
        <v>145</v>
      </c>
      <c r="Q377" s="7">
        <f>N377*P377</f>
        <v>725</v>
      </c>
      <c r="R377" s="1" t="s">
        <v>52</v>
      </c>
      <c r="S377" s="1" t="s">
        <v>25</v>
      </c>
      <c r="T377" s="1" t="s">
        <v>1972</v>
      </c>
      <c r="U377" s="1" t="s">
        <v>1973</v>
      </c>
      <c r="V377" s="1" t="s">
        <v>1977</v>
      </c>
      <c r="W377" s="1" t="s">
        <v>1978</v>
      </c>
    </row>
    <row r="378" spans="1:23" ht="79.900000000000006" customHeight="1" x14ac:dyDescent="0.25">
      <c r="A378" s="1" t="s">
        <v>1979</v>
      </c>
      <c r="B378" s="1"/>
      <c r="C378" s="1"/>
      <c r="D378" s="1"/>
      <c r="E378" s="1" t="s">
        <v>1968</v>
      </c>
      <c r="F378" s="1" t="s">
        <v>1969</v>
      </c>
      <c r="G378" s="1" t="s">
        <v>75</v>
      </c>
      <c r="H378" s="1" t="s">
        <v>76</v>
      </c>
      <c r="I378" s="1" t="s">
        <v>22</v>
      </c>
      <c r="J378" s="1" t="s">
        <v>23</v>
      </c>
      <c r="K378" s="1" t="s">
        <v>151</v>
      </c>
      <c r="L378" s="1" t="s">
        <v>1970</v>
      </c>
      <c r="M378" s="1" t="s">
        <v>1971</v>
      </c>
      <c r="N378" s="7">
        <v>5</v>
      </c>
      <c r="O378" s="7">
        <f t="shared" si="5"/>
        <v>58</v>
      </c>
      <c r="P378" s="7">
        <v>145</v>
      </c>
      <c r="Q378" s="7">
        <f>N378*P378</f>
        <v>725</v>
      </c>
      <c r="R378" s="1" t="s">
        <v>52</v>
      </c>
      <c r="S378" s="1" t="s">
        <v>25</v>
      </c>
      <c r="T378" s="1" t="s">
        <v>1972</v>
      </c>
      <c r="U378" s="1" t="s">
        <v>1973</v>
      </c>
      <c r="V378" s="1" t="s">
        <v>1980</v>
      </c>
      <c r="W378" s="1" t="s">
        <v>1981</v>
      </c>
    </row>
    <row r="379" spans="1:23" ht="79.900000000000006" customHeight="1" x14ac:dyDescent="0.25">
      <c r="A379" s="1" t="s">
        <v>1982</v>
      </c>
      <c r="B379" s="1"/>
      <c r="C379" s="1"/>
      <c r="D379" s="1"/>
      <c r="E379" s="1" t="s">
        <v>1968</v>
      </c>
      <c r="F379" s="1" t="s">
        <v>1969</v>
      </c>
      <c r="G379" s="1" t="s">
        <v>118</v>
      </c>
      <c r="H379" s="1" t="s">
        <v>119</v>
      </c>
      <c r="I379" s="1" t="s">
        <v>22</v>
      </c>
      <c r="J379" s="1" t="s">
        <v>23</v>
      </c>
      <c r="K379" s="1" t="s">
        <v>151</v>
      </c>
      <c r="L379" s="1" t="s">
        <v>1970</v>
      </c>
      <c r="M379" s="1" t="s">
        <v>1971</v>
      </c>
      <c r="N379" s="7">
        <v>5</v>
      </c>
      <c r="O379" s="7">
        <f t="shared" si="5"/>
        <v>58</v>
      </c>
      <c r="P379" s="7">
        <v>145</v>
      </c>
      <c r="Q379" s="7">
        <f>N379*P379</f>
        <v>725</v>
      </c>
      <c r="R379" s="1" t="s">
        <v>52</v>
      </c>
      <c r="S379" s="1" t="s">
        <v>25</v>
      </c>
      <c r="T379" s="1" t="s">
        <v>1972</v>
      </c>
      <c r="U379" s="1" t="s">
        <v>1973</v>
      </c>
      <c r="V379" s="1" t="s">
        <v>1983</v>
      </c>
      <c r="W379" s="1" t="s">
        <v>1984</v>
      </c>
    </row>
    <row r="380" spans="1:23" ht="79.900000000000006" customHeight="1" x14ac:dyDescent="0.25">
      <c r="A380" s="1" t="s">
        <v>1985</v>
      </c>
      <c r="B380" s="1"/>
      <c r="C380" s="1"/>
      <c r="D380" s="1"/>
      <c r="E380" s="1" t="s">
        <v>1968</v>
      </c>
      <c r="F380" s="1" t="s">
        <v>1969</v>
      </c>
      <c r="G380" s="1" t="s">
        <v>31</v>
      </c>
      <c r="H380" s="1" t="s">
        <v>79</v>
      </c>
      <c r="I380" s="1" t="s">
        <v>22</v>
      </c>
      <c r="J380" s="1" t="s">
        <v>23</v>
      </c>
      <c r="K380" s="1" t="s">
        <v>151</v>
      </c>
      <c r="L380" s="1" t="s">
        <v>1970</v>
      </c>
      <c r="M380" s="1" t="s">
        <v>1971</v>
      </c>
      <c r="N380" s="7">
        <v>5</v>
      </c>
      <c r="O380" s="7">
        <f t="shared" si="5"/>
        <v>58</v>
      </c>
      <c r="P380" s="7">
        <v>145</v>
      </c>
      <c r="Q380" s="7">
        <f>N380*P380</f>
        <v>725</v>
      </c>
      <c r="R380" s="1" t="s">
        <v>52</v>
      </c>
      <c r="S380" s="1" t="s">
        <v>25</v>
      </c>
      <c r="T380" s="1" t="s">
        <v>1972</v>
      </c>
      <c r="U380" s="1" t="s">
        <v>1973</v>
      </c>
      <c r="V380" s="1" t="s">
        <v>1986</v>
      </c>
      <c r="W380" s="1" t="s">
        <v>1987</v>
      </c>
    </row>
    <row r="381" spans="1:23" ht="79.900000000000006" customHeight="1" x14ac:dyDescent="0.25">
      <c r="A381" s="1" t="s">
        <v>1988</v>
      </c>
      <c r="B381" s="1"/>
      <c r="C381" s="1"/>
      <c r="D381" s="1"/>
      <c r="E381" s="1" t="s">
        <v>1968</v>
      </c>
      <c r="F381" s="1" t="s">
        <v>1969</v>
      </c>
      <c r="G381" s="1" t="s">
        <v>47</v>
      </c>
      <c r="H381" s="1" t="s">
        <v>1989</v>
      </c>
      <c r="I381" s="1" t="s">
        <v>22</v>
      </c>
      <c r="J381" s="1" t="s">
        <v>23</v>
      </c>
      <c r="K381" s="1" t="s">
        <v>151</v>
      </c>
      <c r="L381" s="1" t="s">
        <v>1970</v>
      </c>
      <c r="M381" s="1" t="s">
        <v>1971</v>
      </c>
      <c r="N381" s="7">
        <v>5</v>
      </c>
      <c r="O381" s="7">
        <f t="shared" si="5"/>
        <v>58</v>
      </c>
      <c r="P381" s="7">
        <v>145</v>
      </c>
      <c r="Q381" s="7">
        <f>N381*P381</f>
        <v>725</v>
      </c>
      <c r="R381" s="1" t="s">
        <v>52</v>
      </c>
      <c r="S381" s="1" t="s">
        <v>25</v>
      </c>
      <c r="T381" s="1" t="s">
        <v>1972</v>
      </c>
      <c r="U381" s="1" t="s">
        <v>1973</v>
      </c>
      <c r="V381" s="1" t="s">
        <v>1990</v>
      </c>
      <c r="W381" s="1" t="s">
        <v>1991</v>
      </c>
    </row>
    <row r="382" spans="1:23" ht="79.900000000000006" customHeight="1" x14ac:dyDescent="0.25">
      <c r="A382" s="1" t="s">
        <v>1992</v>
      </c>
      <c r="B382" s="1"/>
      <c r="C382" s="1"/>
      <c r="D382" s="1"/>
      <c r="E382" s="1" t="s">
        <v>1968</v>
      </c>
      <c r="F382" s="1" t="s">
        <v>1969</v>
      </c>
      <c r="G382" s="1" t="s">
        <v>139</v>
      </c>
      <c r="H382" s="1" t="s">
        <v>1993</v>
      </c>
      <c r="I382" s="1" t="s">
        <v>22</v>
      </c>
      <c r="J382" s="1" t="s">
        <v>23</v>
      </c>
      <c r="K382" s="1" t="s">
        <v>151</v>
      </c>
      <c r="L382" s="1" t="s">
        <v>1970</v>
      </c>
      <c r="M382" s="1" t="s">
        <v>1971</v>
      </c>
      <c r="N382" s="7">
        <v>5</v>
      </c>
      <c r="O382" s="7">
        <f t="shared" si="5"/>
        <v>58</v>
      </c>
      <c r="P382" s="7">
        <v>145</v>
      </c>
      <c r="Q382" s="7">
        <f>N382*P382</f>
        <v>725</v>
      </c>
      <c r="R382" s="1" t="s">
        <v>52</v>
      </c>
      <c r="S382" s="1" t="s">
        <v>25</v>
      </c>
      <c r="T382" s="1" t="s">
        <v>1972</v>
      </c>
      <c r="U382" s="1" t="s">
        <v>1973</v>
      </c>
      <c r="V382" s="1" t="s">
        <v>1994</v>
      </c>
      <c r="W382" s="1" t="s">
        <v>1995</v>
      </c>
    </row>
    <row r="383" spans="1:23" ht="79.900000000000006" customHeight="1" x14ac:dyDescent="0.25">
      <c r="A383" s="1" t="s">
        <v>1996</v>
      </c>
      <c r="B383" s="1"/>
      <c r="C383" s="1"/>
      <c r="D383" s="1"/>
      <c r="E383" s="1" t="s">
        <v>1997</v>
      </c>
      <c r="F383" s="1" t="s">
        <v>1998</v>
      </c>
      <c r="G383" s="1" t="s">
        <v>49</v>
      </c>
      <c r="H383" s="1" t="s">
        <v>111</v>
      </c>
      <c r="I383" s="1" t="s">
        <v>22</v>
      </c>
      <c r="J383" s="1" t="s">
        <v>23</v>
      </c>
      <c r="K383" s="1" t="s">
        <v>151</v>
      </c>
      <c r="L383" s="1" t="s">
        <v>1970</v>
      </c>
      <c r="M383" s="1" t="s">
        <v>1971</v>
      </c>
      <c r="N383" s="7">
        <v>1</v>
      </c>
      <c r="O383" s="7">
        <f t="shared" si="5"/>
        <v>54</v>
      </c>
      <c r="P383" s="7">
        <v>135</v>
      </c>
      <c r="Q383" s="7">
        <f>N383*P383</f>
        <v>135</v>
      </c>
      <c r="R383" s="1" t="s">
        <v>1999</v>
      </c>
      <c r="S383" s="1" t="s">
        <v>25</v>
      </c>
      <c r="T383" s="1" t="s">
        <v>1972</v>
      </c>
      <c r="U383" s="1" t="s">
        <v>2000</v>
      </c>
      <c r="V383" s="1" t="s">
        <v>2001</v>
      </c>
      <c r="W383" s="1" t="s">
        <v>2002</v>
      </c>
    </row>
    <row r="384" spans="1:23" ht="79.900000000000006" customHeight="1" x14ac:dyDescent="0.25">
      <c r="A384" s="1" t="s">
        <v>2003</v>
      </c>
      <c r="B384" s="1"/>
      <c r="C384" s="1"/>
      <c r="D384" s="1"/>
      <c r="E384" s="1" t="s">
        <v>2004</v>
      </c>
      <c r="F384" s="1" t="s">
        <v>2005</v>
      </c>
      <c r="G384" s="1" t="s">
        <v>118</v>
      </c>
      <c r="H384" s="1" t="s">
        <v>119</v>
      </c>
      <c r="I384" s="1" t="s">
        <v>22</v>
      </c>
      <c r="J384" s="1" t="s">
        <v>23</v>
      </c>
      <c r="K384" s="1" t="s">
        <v>151</v>
      </c>
      <c r="L384" s="1" t="s">
        <v>1970</v>
      </c>
      <c r="M384" s="1" t="s">
        <v>1971</v>
      </c>
      <c r="N384" s="7">
        <v>1</v>
      </c>
      <c r="O384" s="7">
        <f t="shared" si="5"/>
        <v>54</v>
      </c>
      <c r="P384" s="7">
        <v>135</v>
      </c>
      <c r="Q384" s="7">
        <f>N384*P384</f>
        <v>135</v>
      </c>
      <c r="R384" s="1" t="s">
        <v>52</v>
      </c>
      <c r="S384" s="1" t="s">
        <v>25</v>
      </c>
      <c r="T384" s="1" t="s">
        <v>1972</v>
      </c>
      <c r="U384" s="1" t="s">
        <v>2006</v>
      </c>
      <c r="V384" s="1" t="s">
        <v>2007</v>
      </c>
      <c r="W384" s="1" t="s">
        <v>2008</v>
      </c>
    </row>
    <row r="385" spans="1:23" ht="79.900000000000006" customHeight="1" x14ac:dyDescent="0.25">
      <c r="A385" s="1" t="s">
        <v>2009</v>
      </c>
      <c r="B385" s="1"/>
      <c r="C385" s="1"/>
      <c r="D385" s="1"/>
      <c r="E385" s="1" t="s">
        <v>2010</v>
      </c>
      <c r="F385" s="1" t="s">
        <v>2011</v>
      </c>
      <c r="G385" s="1" t="s">
        <v>42</v>
      </c>
      <c r="H385" s="1" t="s">
        <v>43</v>
      </c>
      <c r="I385" s="1" t="s">
        <v>22</v>
      </c>
      <c r="J385" s="1" t="s">
        <v>23</v>
      </c>
      <c r="K385" s="1" t="s">
        <v>151</v>
      </c>
      <c r="L385" s="1" t="s">
        <v>1970</v>
      </c>
      <c r="M385" s="1" t="s">
        <v>1971</v>
      </c>
      <c r="N385" s="7">
        <v>5</v>
      </c>
      <c r="O385" s="7">
        <f t="shared" si="5"/>
        <v>58</v>
      </c>
      <c r="P385" s="7">
        <v>145</v>
      </c>
      <c r="Q385" s="7">
        <f>N385*P385</f>
        <v>725</v>
      </c>
      <c r="R385" s="1" t="s">
        <v>52</v>
      </c>
      <c r="S385" s="1" t="s">
        <v>25</v>
      </c>
      <c r="T385" s="1" t="s">
        <v>1972</v>
      </c>
      <c r="U385" s="1" t="s">
        <v>2012</v>
      </c>
      <c r="V385" s="1" t="s">
        <v>2013</v>
      </c>
      <c r="W385" s="1" t="s">
        <v>2014</v>
      </c>
    </row>
    <row r="386" spans="1:23" ht="79.900000000000006" customHeight="1" x14ac:dyDescent="0.25">
      <c r="A386" s="1" t="s">
        <v>2015</v>
      </c>
      <c r="B386" s="1"/>
      <c r="C386" s="1"/>
      <c r="D386" s="1"/>
      <c r="E386" s="1" t="s">
        <v>2010</v>
      </c>
      <c r="F386" s="1" t="s">
        <v>2011</v>
      </c>
      <c r="G386" s="1" t="s">
        <v>60</v>
      </c>
      <c r="H386" s="1" t="s">
        <v>61</v>
      </c>
      <c r="I386" s="1" t="s">
        <v>22</v>
      </c>
      <c r="J386" s="1" t="s">
        <v>23</v>
      </c>
      <c r="K386" s="1" t="s">
        <v>151</v>
      </c>
      <c r="L386" s="1" t="s">
        <v>1970</v>
      </c>
      <c r="M386" s="1" t="s">
        <v>1971</v>
      </c>
      <c r="N386" s="7">
        <v>3</v>
      </c>
      <c r="O386" s="7">
        <f t="shared" si="5"/>
        <v>58</v>
      </c>
      <c r="P386" s="7">
        <v>145</v>
      </c>
      <c r="Q386" s="7">
        <f>N386*P386</f>
        <v>435</v>
      </c>
      <c r="R386" s="1" t="s">
        <v>52</v>
      </c>
      <c r="S386" s="1" t="s">
        <v>25</v>
      </c>
      <c r="T386" s="1" t="s">
        <v>1972</v>
      </c>
      <c r="U386" s="1" t="s">
        <v>2012</v>
      </c>
      <c r="V386" s="1" t="s">
        <v>2016</v>
      </c>
      <c r="W386" s="1" t="s">
        <v>2017</v>
      </c>
    </row>
    <row r="387" spans="1:23" ht="79.900000000000006" customHeight="1" x14ac:dyDescent="0.25">
      <c r="A387" s="1" t="s">
        <v>2018</v>
      </c>
      <c r="B387" s="1"/>
      <c r="C387" s="1"/>
      <c r="D387" s="1"/>
      <c r="E387" s="1" t="s">
        <v>2010</v>
      </c>
      <c r="F387" s="1" t="s">
        <v>2011</v>
      </c>
      <c r="G387" s="1" t="s">
        <v>53</v>
      </c>
      <c r="H387" s="1" t="s">
        <v>54</v>
      </c>
      <c r="I387" s="1" t="s">
        <v>22</v>
      </c>
      <c r="J387" s="1" t="s">
        <v>23</v>
      </c>
      <c r="K387" s="1" t="s">
        <v>151</v>
      </c>
      <c r="L387" s="1" t="s">
        <v>1970</v>
      </c>
      <c r="M387" s="1" t="s">
        <v>1971</v>
      </c>
      <c r="N387" s="7">
        <v>5</v>
      </c>
      <c r="O387" s="7">
        <f t="shared" ref="O387:O411" si="6">P387/2.5</f>
        <v>58</v>
      </c>
      <c r="P387" s="7">
        <v>145</v>
      </c>
      <c r="Q387" s="7">
        <f>N387*P387</f>
        <v>725</v>
      </c>
      <c r="R387" s="1" t="s">
        <v>52</v>
      </c>
      <c r="S387" s="1" t="s">
        <v>25</v>
      </c>
      <c r="T387" s="1" t="s">
        <v>1972</v>
      </c>
      <c r="U387" s="1" t="s">
        <v>2012</v>
      </c>
      <c r="V387" s="1" t="s">
        <v>2019</v>
      </c>
      <c r="W387" s="1" t="s">
        <v>2020</v>
      </c>
    </row>
    <row r="388" spans="1:23" ht="79.900000000000006" customHeight="1" x14ac:dyDescent="0.25">
      <c r="A388" s="1" t="s">
        <v>2021</v>
      </c>
      <c r="B388" s="1"/>
      <c r="C388" s="1"/>
      <c r="D388" s="1"/>
      <c r="E388" s="1" t="s">
        <v>2010</v>
      </c>
      <c r="F388" s="1" t="s">
        <v>2011</v>
      </c>
      <c r="G388" s="1" t="s">
        <v>114</v>
      </c>
      <c r="H388" s="1" t="s">
        <v>115</v>
      </c>
      <c r="I388" s="1" t="s">
        <v>22</v>
      </c>
      <c r="J388" s="1" t="s">
        <v>23</v>
      </c>
      <c r="K388" s="1" t="s">
        <v>151</v>
      </c>
      <c r="L388" s="1" t="s">
        <v>1970</v>
      </c>
      <c r="M388" s="1" t="s">
        <v>1971</v>
      </c>
      <c r="N388" s="7">
        <v>5</v>
      </c>
      <c r="O388" s="7">
        <f t="shared" si="6"/>
        <v>58</v>
      </c>
      <c r="P388" s="7">
        <v>145</v>
      </c>
      <c r="Q388" s="7">
        <f>N388*P388</f>
        <v>725</v>
      </c>
      <c r="R388" s="1" t="s">
        <v>52</v>
      </c>
      <c r="S388" s="1" t="s">
        <v>25</v>
      </c>
      <c r="T388" s="1" t="s">
        <v>1972</v>
      </c>
      <c r="U388" s="1" t="s">
        <v>2012</v>
      </c>
      <c r="V388" s="1" t="s">
        <v>2022</v>
      </c>
      <c r="W388" s="1" t="s">
        <v>2023</v>
      </c>
    </row>
    <row r="389" spans="1:23" ht="79.900000000000006" customHeight="1" x14ac:dyDescent="0.25">
      <c r="A389" s="1" t="s">
        <v>2024</v>
      </c>
      <c r="B389" s="1"/>
      <c r="C389" s="1"/>
      <c r="D389" s="1"/>
      <c r="E389" s="1" t="s">
        <v>2010</v>
      </c>
      <c r="F389" s="1" t="s">
        <v>2011</v>
      </c>
      <c r="G389" s="1" t="s">
        <v>31</v>
      </c>
      <c r="H389" s="1" t="s">
        <v>79</v>
      </c>
      <c r="I389" s="1" t="s">
        <v>22</v>
      </c>
      <c r="J389" s="1" t="s">
        <v>23</v>
      </c>
      <c r="K389" s="1" t="s">
        <v>151</v>
      </c>
      <c r="L389" s="1" t="s">
        <v>1970</v>
      </c>
      <c r="M389" s="1" t="s">
        <v>1971</v>
      </c>
      <c r="N389" s="7">
        <v>5</v>
      </c>
      <c r="O389" s="7">
        <f t="shared" si="6"/>
        <v>58</v>
      </c>
      <c r="P389" s="7">
        <v>145</v>
      </c>
      <c r="Q389" s="7">
        <f>N389*P389</f>
        <v>725</v>
      </c>
      <c r="R389" s="1" t="s">
        <v>52</v>
      </c>
      <c r="S389" s="1" t="s">
        <v>25</v>
      </c>
      <c r="T389" s="1" t="s">
        <v>1972</v>
      </c>
      <c r="U389" s="1" t="s">
        <v>2012</v>
      </c>
      <c r="V389" s="1" t="s">
        <v>2025</v>
      </c>
      <c r="W389" s="1" t="s">
        <v>2026</v>
      </c>
    </row>
    <row r="390" spans="1:23" ht="79.900000000000006" customHeight="1" x14ac:dyDescent="0.25">
      <c r="A390" s="1" t="s">
        <v>2027</v>
      </c>
      <c r="B390" s="1"/>
      <c r="C390" s="1"/>
      <c r="D390" s="1"/>
      <c r="E390" s="1" t="s">
        <v>2010</v>
      </c>
      <c r="F390" s="1" t="s">
        <v>2011</v>
      </c>
      <c r="G390" s="1" t="s">
        <v>86</v>
      </c>
      <c r="H390" s="1" t="s">
        <v>87</v>
      </c>
      <c r="I390" s="1" t="s">
        <v>22</v>
      </c>
      <c r="J390" s="1" t="s">
        <v>23</v>
      </c>
      <c r="K390" s="1" t="s">
        <v>151</v>
      </c>
      <c r="L390" s="1" t="s">
        <v>1970</v>
      </c>
      <c r="M390" s="1" t="s">
        <v>1971</v>
      </c>
      <c r="N390" s="7">
        <v>5</v>
      </c>
      <c r="O390" s="7">
        <f t="shared" si="6"/>
        <v>58</v>
      </c>
      <c r="P390" s="7">
        <v>145</v>
      </c>
      <c r="Q390" s="7">
        <f>N390*P390</f>
        <v>725</v>
      </c>
      <c r="R390" s="1" t="s">
        <v>52</v>
      </c>
      <c r="S390" s="1" t="s">
        <v>25</v>
      </c>
      <c r="T390" s="1" t="s">
        <v>1972</v>
      </c>
      <c r="U390" s="1" t="s">
        <v>2012</v>
      </c>
      <c r="V390" s="1" t="s">
        <v>2028</v>
      </c>
      <c r="W390" s="1" t="s">
        <v>2029</v>
      </c>
    </row>
    <row r="391" spans="1:23" ht="79.900000000000006" customHeight="1" x14ac:dyDescent="0.25">
      <c r="A391" s="1" t="s">
        <v>2030</v>
      </c>
      <c r="B391" s="1"/>
      <c r="C391" s="1"/>
      <c r="D391" s="1"/>
      <c r="E391" s="1" t="s">
        <v>2031</v>
      </c>
      <c r="F391" s="1" t="s">
        <v>2032</v>
      </c>
      <c r="G391" s="1" t="s">
        <v>65</v>
      </c>
      <c r="H391" s="1" t="s">
        <v>66</v>
      </c>
      <c r="I391" s="1" t="s">
        <v>22</v>
      </c>
      <c r="J391" s="1" t="s">
        <v>23</v>
      </c>
      <c r="K391" s="1" t="s">
        <v>151</v>
      </c>
      <c r="L391" s="1" t="s">
        <v>1970</v>
      </c>
      <c r="M391" s="1" t="s">
        <v>2033</v>
      </c>
      <c r="N391" s="7">
        <v>1</v>
      </c>
      <c r="O391" s="7">
        <f t="shared" si="6"/>
        <v>38</v>
      </c>
      <c r="P391" s="7">
        <v>95</v>
      </c>
      <c r="Q391" s="7">
        <f>N391*P391</f>
        <v>95</v>
      </c>
      <c r="R391" s="1" t="s">
        <v>52</v>
      </c>
      <c r="S391" s="1" t="s">
        <v>25</v>
      </c>
      <c r="T391" s="1" t="s">
        <v>2034</v>
      </c>
      <c r="U391" s="1" t="s">
        <v>25</v>
      </c>
      <c r="V391" s="1" t="s">
        <v>2035</v>
      </c>
      <c r="W391" s="1" t="s">
        <v>2036</v>
      </c>
    </row>
    <row r="392" spans="1:23" ht="79.900000000000006" customHeight="1" x14ac:dyDescent="0.25">
      <c r="A392" s="1" t="s">
        <v>2037</v>
      </c>
      <c r="B392" s="1"/>
      <c r="C392" s="1"/>
      <c r="D392" s="1"/>
      <c r="E392" s="1" t="s">
        <v>2038</v>
      </c>
      <c r="F392" s="1" t="s">
        <v>2039</v>
      </c>
      <c r="G392" s="1" t="s">
        <v>55</v>
      </c>
      <c r="H392" s="1" t="s">
        <v>56</v>
      </c>
      <c r="I392" s="1" t="s">
        <v>22</v>
      </c>
      <c r="J392" s="1" t="s">
        <v>23</v>
      </c>
      <c r="K392" s="1" t="s">
        <v>151</v>
      </c>
      <c r="L392" s="1" t="s">
        <v>1970</v>
      </c>
      <c r="M392" s="1" t="s">
        <v>2033</v>
      </c>
      <c r="N392" s="7">
        <v>1</v>
      </c>
      <c r="O392" s="7">
        <f t="shared" si="6"/>
        <v>38</v>
      </c>
      <c r="P392" s="7">
        <v>95</v>
      </c>
      <c r="Q392" s="7">
        <f>N392*P392</f>
        <v>95</v>
      </c>
      <c r="R392" s="1" t="s">
        <v>52</v>
      </c>
      <c r="S392" s="1" t="s">
        <v>25</v>
      </c>
      <c r="T392" s="1" t="s">
        <v>2040</v>
      </c>
      <c r="U392" s="1" t="s">
        <v>25</v>
      </c>
      <c r="V392" s="1" t="s">
        <v>2041</v>
      </c>
      <c r="W392" s="1" t="s">
        <v>2042</v>
      </c>
    </row>
    <row r="393" spans="1:23" ht="79.900000000000006" customHeight="1" x14ac:dyDescent="0.25">
      <c r="A393" s="1" t="s">
        <v>2043</v>
      </c>
      <c r="B393" s="1"/>
      <c r="C393" s="1"/>
      <c r="D393" s="1"/>
      <c r="E393" s="1" t="s">
        <v>2044</v>
      </c>
      <c r="F393" s="1" t="s">
        <v>2045</v>
      </c>
      <c r="G393" s="1" t="s">
        <v>70</v>
      </c>
      <c r="H393" s="1" t="s">
        <v>71</v>
      </c>
      <c r="I393" s="1" t="s">
        <v>22</v>
      </c>
      <c r="J393" s="1" t="s">
        <v>23</v>
      </c>
      <c r="K393" s="1" t="s">
        <v>151</v>
      </c>
      <c r="L393" s="1" t="s">
        <v>1970</v>
      </c>
      <c r="M393" s="1" t="s">
        <v>2033</v>
      </c>
      <c r="N393" s="7">
        <v>1</v>
      </c>
      <c r="O393" s="7">
        <f t="shared" si="6"/>
        <v>36</v>
      </c>
      <c r="P393" s="7">
        <v>90</v>
      </c>
      <c r="Q393" s="7">
        <f>N393*P393</f>
        <v>90</v>
      </c>
      <c r="R393" s="1" t="s">
        <v>46</v>
      </c>
      <c r="S393" s="1" t="s">
        <v>25</v>
      </c>
      <c r="T393" s="1" t="s">
        <v>2046</v>
      </c>
      <c r="U393" s="1" t="s">
        <v>25</v>
      </c>
      <c r="V393" s="1" t="s">
        <v>2047</v>
      </c>
      <c r="W393" s="1" t="s">
        <v>2048</v>
      </c>
    </row>
    <row r="394" spans="1:23" ht="79.900000000000006" customHeight="1" x14ac:dyDescent="0.25">
      <c r="A394" s="1" t="s">
        <v>2049</v>
      </c>
      <c r="B394" s="1"/>
      <c r="C394" s="1"/>
      <c r="D394" s="1"/>
      <c r="E394" s="1" t="s">
        <v>2050</v>
      </c>
      <c r="F394" s="1" t="s">
        <v>2051</v>
      </c>
      <c r="G394" s="1" t="s">
        <v>60</v>
      </c>
      <c r="H394" s="1" t="s">
        <v>61</v>
      </c>
      <c r="I394" s="1" t="s">
        <v>22</v>
      </c>
      <c r="J394" s="1" t="s">
        <v>23</v>
      </c>
      <c r="K394" s="1" t="s">
        <v>151</v>
      </c>
      <c r="L394" s="1" t="s">
        <v>1970</v>
      </c>
      <c r="M394" s="1" t="s">
        <v>2033</v>
      </c>
      <c r="N394" s="7">
        <v>2</v>
      </c>
      <c r="O394" s="7">
        <f t="shared" si="6"/>
        <v>36</v>
      </c>
      <c r="P394" s="7">
        <v>90</v>
      </c>
      <c r="Q394" s="7">
        <f>N394*P394</f>
        <v>180</v>
      </c>
      <c r="R394" s="1" t="s">
        <v>46</v>
      </c>
      <c r="S394" s="1" t="s">
        <v>25</v>
      </c>
      <c r="T394" s="1" t="s">
        <v>2052</v>
      </c>
      <c r="U394" s="1" t="s">
        <v>2053</v>
      </c>
      <c r="V394" s="1" t="s">
        <v>2054</v>
      </c>
      <c r="W394" s="1" t="s">
        <v>2055</v>
      </c>
    </row>
    <row r="395" spans="1:23" ht="79.900000000000006" customHeight="1" x14ac:dyDescent="0.25">
      <c r="A395" s="1" t="s">
        <v>2056</v>
      </c>
      <c r="B395" s="1"/>
      <c r="C395" s="1"/>
      <c r="D395" s="1"/>
      <c r="E395" s="1" t="s">
        <v>2050</v>
      </c>
      <c r="F395" s="1" t="s">
        <v>2051</v>
      </c>
      <c r="G395" s="1" t="s">
        <v>70</v>
      </c>
      <c r="H395" s="1" t="s">
        <v>71</v>
      </c>
      <c r="I395" s="1" t="s">
        <v>22</v>
      </c>
      <c r="J395" s="1" t="s">
        <v>23</v>
      </c>
      <c r="K395" s="1" t="s">
        <v>151</v>
      </c>
      <c r="L395" s="1" t="s">
        <v>1970</v>
      </c>
      <c r="M395" s="1" t="s">
        <v>2033</v>
      </c>
      <c r="N395" s="7">
        <v>2</v>
      </c>
      <c r="O395" s="7">
        <f t="shared" si="6"/>
        <v>36</v>
      </c>
      <c r="P395" s="7">
        <v>90</v>
      </c>
      <c r="Q395" s="7">
        <f>N395*P395</f>
        <v>180</v>
      </c>
      <c r="R395" s="1" t="s">
        <v>46</v>
      </c>
      <c r="S395" s="1" t="s">
        <v>25</v>
      </c>
      <c r="T395" s="1" t="s">
        <v>2052</v>
      </c>
      <c r="U395" s="1" t="s">
        <v>2053</v>
      </c>
      <c r="V395" s="1" t="s">
        <v>2057</v>
      </c>
      <c r="W395" s="1" t="s">
        <v>2055</v>
      </c>
    </row>
    <row r="396" spans="1:23" ht="79.900000000000006" customHeight="1" x14ac:dyDescent="0.25">
      <c r="A396" s="1" t="s">
        <v>2058</v>
      </c>
      <c r="B396" s="1"/>
      <c r="C396" s="1"/>
      <c r="D396" s="1"/>
      <c r="E396" s="1" t="s">
        <v>2059</v>
      </c>
      <c r="F396" s="1" t="s">
        <v>2060</v>
      </c>
      <c r="G396" s="1" t="s">
        <v>134</v>
      </c>
      <c r="H396" s="1" t="s">
        <v>135</v>
      </c>
      <c r="I396" s="1" t="s">
        <v>22</v>
      </c>
      <c r="J396" s="1" t="s">
        <v>23</v>
      </c>
      <c r="K396" s="1" t="s">
        <v>151</v>
      </c>
      <c r="L396" s="1" t="s">
        <v>1970</v>
      </c>
      <c r="M396" s="1" t="s">
        <v>2033</v>
      </c>
      <c r="N396" s="7">
        <v>5</v>
      </c>
      <c r="O396" s="7">
        <f t="shared" si="6"/>
        <v>38</v>
      </c>
      <c r="P396" s="7">
        <v>95</v>
      </c>
      <c r="Q396" s="7">
        <f>N396*P396</f>
        <v>475</v>
      </c>
      <c r="R396" s="1" t="s">
        <v>52</v>
      </c>
      <c r="S396" s="1" t="s">
        <v>25</v>
      </c>
      <c r="T396" s="1" t="s">
        <v>2061</v>
      </c>
      <c r="U396" s="1" t="s">
        <v>2062</v>
      </c>
      <c r="V396" s="1" t="s">
        <v>2063</v>
      </c>
      <c r="W396" s="1" t="s">
        <v>2064</v>
      </c>
    </row>
    <row r="397" spans="1:23" ht="79.900000000000006" customHeight="1" x14ac:dyDescent="0.25">
      <c r="A397" s="1" t="s">
        <v>2065</v>
      </c>
      <c r="B397" s="1"/>
      <c r="C397" s="1"/>
      <c r="D397" s="1"/>
      <c r="E397" s="1" t="s">
        <v>2059</v>
      </c>
      <c r="F397" s="1" t="s">
        <v>2060</v>
      </c>
      <c r="G397" s="1" t="s">
        <v>143</v>
      </c>
      <c r="H397" s="1" t="s">
        <v>144</v>
      </c>
      <c r="I397" s="1" t="s">
        <v>22</v>
      </c>
      <c r="J397" s="1" t="s">
        <v>23</v>
      </c>
      <c r="K397" s="1" t="s">
        <v>151</v>
      </c>
      <c r="L397" s="1" t="s">
        <v>1970</v>
      </c>
      <c r="M397" s="1" t="s">
        <v>2033</v>
      </c>
      <c r="N397" s="7">
        <v>5</v>
      </c>
      <c r="O397" s="7">
        <f t="shared" si="6"/>
        <v>38</v>
      </c>
      <c r="P397" s="7">
        <v>95</v>
      </c>
      <c r="Q397" s="7">
        <f>N397*P397</f>
        <v>475</v>
      </c>
      <c r="R397" s="1" t="s">
        <v>52</v>
      </c>
      <c r="S397" s="1" t="s">
        <v>25</v>
      </c>
      <c r="T397" s="1" t="s">
        <v>2061</v>
      </c>
      <c r="U397" s="1" t="s">
        <v>2062</v>
      </c>
      <c r="V397" s="1" t="s">
        <v>2066</v>
      </c>
      <c r="W397" s="1" t="s">
        <v>2067</v>
      </c>
    </row>
    <row r="398" spans="1:23" ht="79.900000000000006" customHeight="1" x14ac:dyDescent="0.25">
      <c r="A398" s="1" t="s">
        <v>2068</v>
      </c>
      <c r="B398" s="1"/>
      <c r="C398" s="1"/>
      <c r="D398" s="1"/>
      <c r="E398" s="1" t="s">
        <v>2059</v>
      </c>
      <c r="F398" s="1" t="s">
        <v>2060</v>
      </c>
      <c r="G398" s="1" t="s">
        <v>20</v>
      </c>
      <c r="H398" s="1" t="s">
        <v>21</v>
      </c>
      <c r="I398" s="1" t="s">
        <v>22</v>
      </c>
      <c r="J398" s="1" t="s">
        <v>23</v>
      </c>
      <c r="K398" s="1" t="s">
        <v>151</v>
      </c>
      <c r="L398" s="1" t="s">
        <v>1970</v>
      </c>
      <c r="M398" s="1" t="s">
        <v>2033</v>
      </c>
      <c r="N398" s="7">
        <v>5</v>
      </c>
      <c r="O398" s="7">
        <f t="shared" si="6"/>
        <v>38</v>
      </c>
      <c r="P398" s="7">
        <v>95</v>
      </c>
      <c r="Q398" s="7">
        <f>N398*P398</f>
        <v>475</v>
      </c>
      <c r="R398" s="1" t="s">
        <v>52</v>
      </c>
      <c r="S398" s="1" t="s">
        <v>25</v>
      </c>
      <c r="T398" s="1" t="s">
        <v>2061</v>
      </c>
      <c r="U398" s="1" t="s">
        <v>2062</v>
      </c>
      <c r="V398" s="1" t="s">
        <v>2069</v>
      </c>
      <c r="W398" s="1" t="s">
        <v>2070</v>
      </c>
    </row>
    <row r="399" spans="1:23" ht="79.900000000000006" customHeight="1" x14ac:dyDescent="0.25">
      <c r="A399" s="1" t="s">
        <v>2071</v>
      </c>
      <c r="B399" s="1"/>
      <c r="C399" s="1"/>
      <c r="D399" s="1"/>
      <c r="E399" s="1" t="s">
        <v>2059</v>
      </c>
      <c r="F399" s="1" t="s">
        <v>2060</v>
      </c>
      <c r="G399" s="1" t="s">
        <v>53</v>
      </c>
      <c r="H399" s="1" t="s">
        <v>54</v>
      </c>
      <c r="I399" s="1" t="s">
        <v>22</v>
      </c>
      <c r="J399" s="1" t="s">
        <v>23</v>
      </c>
      <c r="K399" s="1" t="s">
        <v>151</v>
      </c>
      <c r="L399" s="1" t="s">
        <v>1970</v>
      </c>
      <c r="M399" s="1" t="s">
        <v>2033</v>
      </c>
      <c r="N399" s="7">
        <v>5</v>
      </c>
      <c r="O399" s="7">
        <f t="shared" si="6"/>
        <v>38</v>
      </c>
      <c r="P399" s="7">
        <v>95</v>
      </c>
      <c r="Q399" s="7">
        <f>N399*P399</f>
        <v>475</v>
      </c>
      <c r="R399" s="1" t="s">
        <v>52</v>
      </c>
      <c r="S399" s="1" t="s">
        <v>25</v>
      </c>
      <c r="T399" s="1" t="s">
        <v>2061</v>
      </c>
      <c r="U399" s="1" t="s">
        <v>2062</v>
      </c>
      <c r="V399" s="1" t="s">
        <v>2072</v>
      </c>
      <c r="W399" s="1" t="s">
        <v>2073</v>
      </c>
    </row>
    <row r="400" spans="1:23" ht="79.900000000000006" customHeight="1" x14ac:dyDescent="0.25">
      <c r="A400" s="1" t="s">
        <v>2074</v>
      </c>
      <c r="B400" s="1"/>
      <c r="C400" s="1"/>
      <c r="D400" s="1"/>
      <c r="E400" s="1" t="s">
        <v>2059</v>
      </c>
      <c r="F400" s="1" t="s">
        <v>2060</v>
      </c>
      <c r="G400" s="1" t="s">
        <v>65</v>
      </c>
      <c r="H400" s="1" t="s">
        <v>66</v>
      </c>
      <c r="I400" s="1" t="s">
        <v>22</v>
      </c>
      <c r="J400" s="1" t="s">
        <v>23</v>
      </c>
      <c r="K400" s="1" t="s">
        <v>151</v>
      </c>
      <c r="L400" s="1" t="s">
        <v>1970</v>
      </c>
      <c r="M400" s="1" t="s">
        <v>2033</v>
      </c>
      <c r="N400" s="7">
        <v>5</v>
      </c>
      <c r="O400" s="7">
        <f t="shared" si="6"/>
        <v>38</v>
      </c>
      <c r="P400" s="7">
        <v>95</v>
      </c>
      <c r="Q400" s="7">
        <f>N400*P400</f>
        <v>475</v>
      </c>
      <c r="R400" s="1" t="s">
        <v>52</v>
      </c>
      <c r="S400" s="1" t="s">
        <v>25</v>
      </c>
      <c r="T400" s="1" t="s">
        <v>2061</v>
      </c>
      <c r="U400" s="1" t="s">
        <v>2062</v>
      </c>
      <c r="V400" s="1" t="s">
        <v>2075</v>
      </c>
      <c r="W400" s="1" t="s">
        <v>2076</v>
      </c>
    </row>
    <row r="401" spans="1:23" ht="79.900000000000006" customHeight="1" x14ac:dyDescent="0.25">
      <c r="A401" s="1" t="s">
        <v>2077</v>
      </c>
      <c r="B401" s="1"/>
      <c r="C401" s="1"/>
      <c r="D401" s="1"/>
      <c r="E401" s="1" t="s">
        <v>2059</v>
      </c>
      <c r="F401" s="1" t="s">
        <v>2060</v>
      </c>
      <c r="G401" s="1" t="s">
        <v>37</v>
      </c>
      <c r="H401" s="1" t="s">
        <v>38</v>
      </c>
      <c r="I401" s="1" t="s">
        <v>22</v>
      </c>
      <c r="J401" s="1" t="s">
        <v>23</v>
      </c>
      <c r="K401" s="1" t="s">
        <v>151</v>
      </c>
      <c r="L401" s="1" t="s">
        <v>1970</v>
      </c>
      <c r="M401" s="1" t="s">
        <v>2033</v>
      </c>
      <c r="N401" s="7">
        <v>5</v>
      </c>
      <c r="O401" s="7">
        <f t="shared" si="6"/>
        <v>38</v>
      </c>
      <c r="P401" s="7">
        <v>95</v>
      </c>
      <c r="Q401" s="7">
        <f>N401*P401</f>
        <v>475</v>
      </c>
      <c r="R401" s="1" t="s">
        <v>52</v>
      </c>
      <c r="S401" s="1" t="s">
        <v>25</v>
      </c>
      <c r="T401" s="1" t="s">
        <v>2061</v>
      </c>
      <c r="U401" s="1" t="s">
        <v>2062</v>
      </c>
      <c r="V401" s="1" t="s">
        <v>2078</v>
      </c>
      <c r="W401" s="1" t="s">
        <v>2079</v>
      </c>
    </row>
    <row r="402" spans="1:23" ht="79.900000000000006" customHeight="1" x14ac:dyDescent="0.25">
      <c r="A402" s="1" t="s">
        <v>2080</v>
      </c>
      <c r="B402" s="1"/>
      <c r="C402" s="1"/>
      <c r="D402" s="1"/>
      <c r="E402" s="1" t="s">
        <v>2059</v>
      </c>
      <c r="F402" s="1" t="s">
        <v>2060</v>
      </c>
      <c r="G402" s="1" t="s">
        <v>75</v>
      </c>
      <c r="H402" s="1" t="s">
        <v>76</v>
      </c>
      <c r="I402" s="1" t="s">
        <v>22</v>
      </c>
      <c r="J402" s="1" t="s">
        <v>23</v>
      </c>
      <c r="K402" s="1" t="s">
        <v>151</v>
      </c>
      <c r="L402" s="1" t="s">
        <v>1970</v>
      </c>
      <c r="M402" s="1" t="s">
        <v>2033</v>
      </c>
      <c r="N402" s="7">
        <v>5</v>
      </c>
      <c r="O402" s="7">
        <f t="shared" si="6"/>
        <v>38</v>
      </c>
      <c r="P402" s="7">
        <v>95</v>
      </c>
      <c r="Q402" s="7">
        <f>N402*P402</f>
        <v>475</v>
      </c>
      <c r="R402" s="1" t="s">
        <v>52</v>
      </c>
      <c r="S402" s="1" t="s">
        <v>25</v>
      </c>
      <c r="T402" s="1" t="s">
        <v>2061</v>
      </c>
      <c r="U402" s="1" t="s">
        <v>2062</v>
      </c>
      <c r="V402" s="1" t="s">
        <v>2081</v>
      </c>
      <c r="W402" s="1" t="s">
        <v>2082</v>
      </c>
    </row>
    <row r="403" spans="1:23" ht="79.900000000000006" customHeight="1" x14ac:dyDescent="0.25">
      <c r="A403" s="1" t="s">
        <v>2083</v>
      </c>
      <c r="B403" s="1"/>
      <c r="C403" s="1"/>
      <c r="D403" s="1"/>
      <c r="E403" s="1" t="s">
        <v>2059</v>
      </c>
      <c r="F403" s="1" t="s">
        <v>2060</v>
      </c>
      <c r="G403" s="1" t="s">
        <v>118</v>
      </c>
      <c r="H403" s="1" t="s">
        <v>119</v>
      </c>
      <c r="I403" s="1" t="s">
        <v>22</v>
      </c>
      <c r="J403" s="1" t="s">
        <v>23</v>
      </c>
      <c r="K403" s="1" t="s">
        <v>151</v>
      </c>
      <c r="L403" s="1" t="s">
        <v>1970</v>
      </c>
      <c r="M403" s="1" t="s">
        <v>2033</v>
      </c>
      <c r="N403" s="7">
        <v>5</v>
      </c>
      <c r="O403" s="7">
        <f t="shared" si="6"/>
        <v>38</v>
      </c>
      <c r="P403" s="7">
        <v>95</v>
      </c>
      <c r="Q403" s="7">
        <f>N403*P403</f>
        <v>475</v>
      </c>
      <c r="R403" s="1" t="s">
        <v>52</v>
      </c>
      <c r="S403" s="1" t="s">
        <v>25</v>
      </c>
      <c r="T403" s="1" t="s">
        <v>2061</v>
      </c>
      <c r="U403" s="1" t="s">
        <v>2062</v>
      </c>
      <c r="V403" s="1" t="s">
        <v>2084</v>
      </c>
      <c r="W403" s="1" t="s">
        <v>2085</v>
      </c>
    </row>
    <row r="404" spans="1:23" ht="79.900000000000006" customHeight="1" x14ac:dyDescent="0.25">
      <c r="A404" s="1" t="s">
        <v>2086</v>
      </c>
      <c r="B404" s="1"/>
      <c r="C404" s="1"/>
      <c r="D404" s="1"/>
      <c r="E404" s="1" t="s">
        <v>2059</v>
      </c>
      <c r="F404" s="1" t="s">
        <v>2060</v>
      </c>
      <c r="G404" s="1" t="s">
        <v>47</v>
      </c>
      <c r="H404" s="1" t="s">
        <v>1989</v>
      </c>
      <c r="I404" s="1" t="s">
        <v>22</v>
      </c>
      <c r="J404" s="1" t="s">
        <v>23</v>
      </c>
      <c r="K404" s="1" t="s">
        <v>151</v>
      </c>
      <c r="L404" s="1" t="s">
        <v>1970</v>
      </c>
      <c r="M404" s="1" t="s">
        <v>2033</v>
      </c>
      <c r="N404" s="7">
        <v>5</v>
      </c>
      <c r="O404" s="7">
        <f t="shared" si="6"/>
        <v>38</v>
      </c>
      <c r="P404" s="7">
        <v>95</v>
      </c>
      <c r="Q404" s="7">
        <f>N404*P404</f>
        <v>475</v>
      </c>
      <c r="R404" s="1" t="s">
        <v>52</v>
      </c>
      <c r="S404" s="1" t="s">
        <v>25</v>
      </c>
      <c r="T404" s="1" t="s">
        <v>2061</v>
      </c>
      <c r="U404" s="1" t="s">
        <v>2062</v>
      </c>
      <c r="V404" s="1" t="s">
        <v>2087</v>
      </c>
      <c r="W404" s="1" t="s">
        <v>2088</v>
      </c>
    </row>
    <row r="405" spans="1:23" ht="79.900000000000006" customHeight="1" x14ac:dyDescent="0.25">
      <c r="A405" s="1" t="s">
        <v>2089</v>
      </c>
      <c r="B405" s="1"/>
      <c r="C405" s="1"/>
      <c r="D405" s="1"/>
      <c r="E405" s="1" t="s">
        <v>2059</v>
      </c>
      <c r="F405" s="1" t="s">
        <v>2060</v>
      </c>
      <c r="G405" s="1" t="s">
        <v>139</v>
      </c>
      <c r="H405" s="1" t="s">
        <v>1993</v>
      </c>
      <c r="I405" s="1" t="s">
        <v>22</v>
      </c>
      <c r="J405" s="1" t="s">
        <v>23</v>
      </c>
      <c r="K405" s="1" t="s">
        <v>151</v>
      </c>
      <c r="L405" s="1" t="s">
        <v>1970</v>
      </c>
      <c r="M405" s="1" t="s">
        <v>2033</v>
      </c>
      <c r="N405" s="7">
        <v>5</v>
      </c>
      <c r="O405" s="7">
        <f t="shared" si="6"/>
        <v>38</v>
      </c>
      <c r="P405" s="7">
        <v>95</v>
      </c>
      <c r="Q405" s="7">
        <f>N405*P405</f>
        <v>475</v>
      </c>
      <c r="R405" s="1" t="s">
        <v>52</v>
      </c>
      <c r="S405" s="1" t="s">
        <v>25</v>
      </c>
      <c r="T405" s="1" t="s">
        <v>2061</v>
      </c>
      <c r="U405" s="1" t="s">
        <v>2062</v>
      </c>
      <c r="V405" s="1" t="s">
        <v>2090</v>
      </c>
      <c r="W405" s="1" t="s">
        <v>2091</v>
      </c>
    </row>
    <row r="406" spans="1:23" ht="79.900000000000006" customHeight="1" x14ac:dyDescent="0.25">
      <c r="A406" s="1" t="s">
        <v>2092</v>
      </c>
      <c r="B406" s="1"/>
      <c r="C406" s="1"/>
      <c r="D406" s="1"/>
      <c r="E406" s="1" t="s">
        <v>2093</v>
      </c>
      <c r="F406" s="1" t="s">
        <v>2094</v>
      </c>
      <c r="G406" s="1" t="s">
        <v>49</v>
      </c>
      <c r="H406" s="1" t="s">
        <v>111</v>
      </c>
      <c r="I406" s="1" t="s">
        <v>22</v>
      </c>
      <c r="J406" s="1" t="s">
        <v>23</v>
      </c>
      <c r="K406" s="1" t="s">
        <v>151</v>
      </c>
      <c r="L406" s="1" t="s">
        <v>1970</v>
      </c>
      <c r="M406" s="1" t="s">
        <v>2033</v>
      </c>
      <c r="N406" s="7">
        <v>4</v>
      </c>
      <c r="O406" s="7">
        <f t="shared" si="6"/>
        <v>30</v>
      </c>
      <c r="P406" s="7">
        <v>75</v>
      </c>
      <c r="Q406" s="7">
        <f>N406*P406</f>
        <v>300</v>
      </c>
      <c r="R406" s="1" t="s">
        <v>52</v>
      </c>
      <c r="S406" s="1" t="s">
        <v>25</v>
      </c>
      <c r="T406" s="1" t="s">
        <v>2095</v>
      </c>
      <c r="U406" s="1" t="s">
        <v>2096</v>
      </c>
      <c r="V406" s="1" t="s">
        <v>2097</v>
      </c>
      <c r="W406" s="1" t="s">
        <v>2098</v>
      </c>
    </row>
    <row r="407" spans="1:23" ht="79.900000000000006" customHeight="1" x14ac:dyDescent="0.25">
      <c r="A407" s="1" t="s">
        <v>2099</v>
      </c>
      <c r="B407" s="1"/>
      <c r="C407" s="1"/>
      <c r="D407" s="1"/>
      <c r="E407" s="1" t="s">
        <v>2100</v>
      </c>
      <c r="F407" s="1" t="s">
        <v>2101</v>
      </c>
      <c r="G407" s="1" t="s">
        <v>77</v>
      </c>
      <c r="H407" s="1" t="s">
        <v>78</v>
      </c>
      <c r="I407" s="1" t="s">
        <v>139</v>
      </c>
      <c r="J407" s="1" t="s">
        <v>23</v>
      </c>
      <c r="K407" s="1" t="s">
        <v>151</v>
      </c>
      <c r="L407" s="1" t="s">
        <v>137</v>
      </c>
      <c r="M407" s="1" t="s">
        <v>2102</v>
      </c>
      <c r="N407" s="7">
        <v>1</v>
      </c>
      <c r="O407" s="7">
        <f t="shared" si="6"/>
        <v>98</v>
      </c>
      <c r="P407" s="7">
        <v>245</v>
      </c>
      <c r="Q407" s="7">
        <f>N407*P407</f>
        <v>245</v>
      </c>
      <c r="R407" s="1" t="s">
        <v>2103</v>
      </c>
      <c r="S407" s="1" t="s">
        <v>93</v>
      </c>
      <c r="T407" s="1" t="s">
        <v>2104</v>
      </c>
      <c r="U407" s="1" t="s">
        <v>25</v>
      </c>
      <c r="V407" s="1" t="s">
        <v>2105</v>
      </c>
      <c r="W407" s="1" t="s">
        <v>2106</v>
      </c>
    </row>
    <row r="408" spans="1:23" ht="79.900000000000006" customHeight="1" x14ac:dyDescent="0.25">
      <c r="A408" s="1" t="s">
        <v>2107</v>
      </c>
      <c r="B408" s="1"/>
      <c r="C408" s="1"/>
      <c r="D408" s="1"/>
      <c r="E408" s="1" t="s">
        <v>2108</v>
      </c>
      <c r="F408" s="1" t="s">
        <v>2109</v>
      </c>
      <c r="G408" s="1" t="s">
        <v>39</v>
      </c>
      <c r="H408" s="1" t="s">
        <v>40</v>
      </c>
      <c r="I408" s="1" t="s">
        <v>139</v>
      </c>
      <c r="J408" s="1" t="s">
        <v>23</v>
      </c>
      <c r="K408" s="1" t="s">
        <v>151</v>
      </c>
      <c r="L408" s="1" t="s">
        <v>137</v>
      </c>
      <c r="M408" s="1" t="s">
        <v>2102</v>
      </c>
      <c r="N408" s="7">
        <v>1</v>
      </c>
      <c r="O408" s="7">
        <f t="shared" si="6"/>
        <v>78</v>
      </c>
      <c r="P408" s="7">
        <v>195</v>
      </c>
      <c r="Q408" s="7">
        <f>N408*P408</f>
        <v>195</v>
      </c>
      <c r="R408" s="1" t="s">
        <v>90</v>
      </c>
      <c r="S408" s="1" t="s">
        <v>967</v>
      </c>
      <c r="T408" s="1" t="s">
        <v>2104</v>
      </c>
      <c r="U408" s="1" t="s">
        <v>25</v>
      </c>
      <c r="V408" s="1" t="s">
        <v>2110</v>
      </c>
      <c r="W408" s="1" t="s">
        <v>2111</v>
      </c>
    </row>
    <row r="409" spans="1:23" ht="79.900000000000006" customHeight="1" x14ac:dyDescent="0.25">
      <c r="A409" s="1" t="s">
        <v>2112</v>
      </c>
      <c r="B409" s="1"/>
      <c r="C409" s="1"/>
      <c r="D409" s="1"/>
      <c r="E409" s="1" t="s">
        <v>2113</v>
      </c>
      <c r="F409" s="1" t="s">
        <v>2114</v>
      </c>
      <c r="G409" s="1" t="s">
        <v>20</v>
      </c>
      <c r="H409" s="1" t="s">
        <v>21</v>
      </c>
      <c r="I409" s="1" t="s">
        <v>138</v>
      </c>
      <c r="J409" s="1" t="s">
        <v>23</v>
      </c>
      <c r="K409" s="1" t="s">
        <v>151</v>
      </c>
      <c r="L409" s="1" t="s">
        <v>137</v>
      </c>
      <c r="M409" s="1" t="s">
        <v>2102</v>
      </c>
      <c r="N409" s="7">
        <v>1</v>
      </c>
      <c r="O409" s="7">
        <f t="shared" si="6"/>
        <v>130</v>
      </c>
      <c r="P409" s="7">
        <v>325</v>
      </c>
      <c r="Q409" s="7">
        <f>N409*P409</f>
        <v>325</v>
      </c>
      <c r="R409" s="1" t="s">
        <v>2115</v>
      </c>
      <c r="S409" s="1" t="s">
        <v>93</v>
      </c>
      <c r="T409" s="1" t="s">
        <v>2116</v>
      </c>
      <c r="U409" s="1" t="s">
        <v>2117</v>
      </c>
      <c r="V409" s="1" t="s">
        <v>2118</v>
      </c>
      <c r="W409" s="1" t="s">
        <v>2119</v>
      </c>
    </row>
    <row r="410" spans="1:23" ht="79.900000000000006" customHeight="1" x14ac:dyDescent="0.25">
      <c r="A410" s="1" t="s">
        <v>2120</v>
      </c>
      <c r="B410" s="1"/>
      <c r="C410" s="1"/>
      <c r="D410" s="1"/>
      <c r="E410" s="1" t="s">
        <v>2121</v>
      </c>
      <c r="F410" s="1" t="s">
        <v>2122</v>
      </c>
      <c r="G410" s="1" t="s">
        <v>20</v>
      </c>
      <c r="H410" s="1" t="s">
        <v>21</v>
      </c>
      <c r="I410" s="1" t="s">
        <v>2123</v>
      </c>
      <c r="J410" s="1" t="s">
        <v>23</v>
      </c>
      <c r="K410" s="1" t="s">
        <v>151</v>
      </c>
      <c r="L410" s="1" t="s">
        <v>140</v>
      </c>
      <c r="M410" s="1" t="s">
        <v>2124</v>
      </c>
      <c r="N410" s="7">
        <v>1</v>
      </c>
      <c r="O410" s="7">
        <f t="shared" si="6"/>
        <v>138</v>
      </c>
      <c r="P410" s="7">
        <v>345</v>
      </c>
      <c r="Q410" s="7">
        <f>N410*P410</f>
        <v>345</v>
      </c>
      <c r="R410" s="1" t="s">
        <v>2125</v>
      </c>
      <c r="S410" s="1" t="s">
        <v>25</v>
      </c>
      <c r="T410" s="1" t="s">
        <v>2126</v>
      </c>
      <c r="U410" s="1" t="s">
        <v>25</v>
      </c>
      <c r="V410" s="1" t="s">
        <v>2127</v>
      </c>
      <c r="W410" s="1" t="s">
        <v>2128</v>
      </c>
    </row>
    <row r="411" spans="1:23" ht="79.900000000000006" customHeight="1" x14ac:dyDescent="0.25">
      <c r="A411" s="1" t="s">
        <v>2129</v>
      </c>
      <c r="B411" s="1"/>
      <c r="C411" s="1"/>
      <c r="D411" s="1"/>
      <c r="E411" s="1" t="s">
        <v>2130</v>
      </c>
      <c r="F411" s="1" t="s">
        <v>2131</v>
      </c>
      <c r="G411" s="1" t="s">
        <v>75</v>
      </c>
      <c r="H411" s="1" t="s">
        <v>76</v>
      </c>
      <c r="I411" s="1" t="s">
        <v>2132</v>
      </c>
      <c r="J411" s="1" t="s">
        <v>23</v>
      </c>
      <c r="K411" s="1" t="s">
        <v>151</v>
      </c>
      <c r="L411" s="1" t="s">
        <v>140</v>
      </c>
      <c r="M411" s="1" t="s">
        <v>2133</v>
      </c>
      <c r="N411" s="7">
        <v>1</v>
      </c>
      <c r="O411" s="7">
        <f t="shared" si="6"/>
        <v>1580</v>
      </c>
      <c r="P411" s="7">
        <v>3950</v>
      </c>
      <c r="Q411" s="7">
        <f>N411*P411</f>
        <v>3950</v>
      </c>
      <c r="R411" s="1" t="s">
        <v>52</v>
      </c>
      <c r="S411" s="1" t="s">
        <v>52</v>
      </c>
      <c r="T411" s="1" t="s">
        <v>2134</v>
      </c>
      <c r="U411" s="1" t="s">
        <v>25</v>
      </c>
      <c r="V411" s="1" t="s">
        <v>2135</v>
      </c>
      <c r="W411" s="1" t="s">
        <v>2136</v>
      </c>
    </row>
  </sheetData>
  <autoFilter ref="A1:Z411"/>
  <pageMargins left="0.7" right="0.7" top="0.75" bottom="0.75" header="0.3" footer="0.3"/>
  <pageSetup paperSize="9" orientation="landscape"/>
  <headerFooter>
    <oddHeader>&amp;BCatálogo&amp;B
Trendytex S.L.</oddHeader>
    <evenHeader>&amp;D
IKEMMER
Página &amp;P</even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824B698E7EB44C9D88C00AF9BBE372" ma:contentTypeVersion="17" ma:contentTypeDescription="Crear nuevo documento." ma:contentTypeScope="" ma:versionID="7006dd1d31787ec153a411bb62ef5559">
  <xsd:schema xmlns:xsd="http://www.w3.org/2001/XMLSchema" xmlns:xs="http://www.w3.org/2001/XMLSchema" xmlns:p="http://schemas.microsoft.com/office/2006/metadata/properties" xmlns:ns2="0278fa0e-a765-40fb-98ec-6e39e960ec84" xmlns:ns3="8a8dee85-245b-4406-bf56-66b2a2429b54" targetNamespace="http://schemas.microsoft.com/office/2006/metadata/properties" ma:root="true" ma:fieldsID="71366bde25cac7278d11f80b58818c73" ns2:_="" ns3:_="">
    <xsd:import namespace="0278fa0e-a765-40fb-98ec-6e39e960ec84"/>
    <xsd:import namespace="8a8dee85-245b-4406-bf56-66b2a2429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8fa0e-a765-40fb-98ec-6e39e960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da916c9-6954-409b-ba07-7fd55675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dee85-245b-4406-bf56-66b2a2429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92d65a-85f0-4743-8028-81e89af73302}" ma:internalName="TaxCatchAll" ma:showField="CatchAllData" ma:web="8a8dee85-245b-4406-bf56-66b2a2429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78fa0e-a765-40fb-98ec-6e39e960ec84">
      <Terms xmlns="http://schemas.microsoft.com/office/infopath/2007/PartnerControls"/>
    </lcf76f155ced4ddcb4097134ff3c332f>
    <TaxCatchAll xmlns="8a8dee85-245b-4406-bf56-66b2a2429b54" xsi:nil="true"/>
  </documentManagement>
</p:properties>
</file>

<file path=customXml/itemProps1.xml><?xml version="1.0" encoding="utf-8"?>
<ds:datastoreItem xmlns:ds="http://schemas.openxmlformats.org/officeDocument/2006/customXml" ds:itemID="{54E3A9E7-30F4-48C2-B0B8-737E519A8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1D94F-C01B-40B9-928E-E86D4450E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8CACFC-C914-4742-BB4F-1777ACC85E7D}">
  <ds:schemaRefs>
    <ds:schemaRef ds:uri="http://purl.org/dc/terms/"/>
    <ds:schemaRef ds:uri="http://schemas.openxmlformats.org/package/2006/metadata/core-properties"/>
    <ds:schemaRef ds:uri="0278fa0e-a765-40fb-98ec-6e39e960ec8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8dee85-245b-4406-bf56-66b2a2429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 all</vt:lpstr>
      <vt:lpstr>Men D&amp;G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2023-11-27T09:39:51Z</dcterms:created>
  <dcterms:modified xsi:type="dcterms:W3CDTF">2023-11-27T13:44:06Z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0x010100CE824B698E7EB44C9D88C00AF9BBE372</vt:lpwstr>
  </property>
  <property fmtid="{D5CDD505-2E9C-101B-9397-08002B2CF9AE}" pid="3" name="MediaServiceImageTags">
    <vt:lpwstr/>
  </property>
</Properties>
</file>